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9.05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утверждение'!$A$1:$I$268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66" i="3" l="1"/>
  <c r="H266" i="3"/>
  <c r="G266" i="3"/>
  <c r="F266" i="3"/>
  <c r="E266" i="3"/>
  <c r="D266" i="3"/>
  <c r="C266" i="3"/>
  <c r="I265" i="3"/>
  <c r="H265" i="3"/>
  <c r="G265" i="3"/>
  <c r="F265" i="3"/>
  <c r="E265" i="3"/>
  <c r="D265" i="3"/>
  <c r="C265" i="3"/>
  <c r="I264" i="3"/>
  <c r="H264" i="3"/>
  <c r="G264" i="3"/>
  <c r="F264" i="3"/>
  <c r="E264" i="3"/>
  <c r="D264" i="3"/>
  <c r="C264" i="3"/>
  <c r="I263" i="3"/>
  <c r="H263" i="3"/>
  <c r="G263" i="3"/>
  <c r="F263" i="3"/>
  <c r="E263" i="3"/>
  <c r="D263" i="3"/>
  <c r="C263" i="3"/>
  <c r="I262" i="3"/>
  <c r="H262" i="3"/>
  <c r="G262" i="3"/>
  <c r="F262" i="3"/>
  <c r="E262" i="3"/>
  <c r="D262" i="3"/>
  <c r="C262" i="3"/>
  <c r="I261" i="3"/>
  <c r="H261" i="3"/>
  <c r="G261" i="3"/>
  <c r="F261" i="3"/>
  <c r="E261" i="3"/>
  <c r="D261" i="3"/>
  <c r="C261" i="3"/>
  <c r="I260" i="3"/>
  <c r="H260" i="3"/>
  <c r="G260" i="3"/>
  <c r="F260" i="3"/>
  <c r="E260" i="3"/>
  <c r="D260" i="3"/>
  <c r="C260" i="3"/>
  <c r="I259" i="3"/>
  <c r="H259" i="3"/>
  <c r="G259" i="3"/>
  <c r="F259" i="3"/>
  <c r="E259" i="3"/>
  <c r="D259" i="3"/>
  <c r="C259" i="3"/>
  <c r="I258" i="3"/>
  <c r="H258" i="3"/>
  <c r="G258" i="3"/>
  <c r="F258" i="3"/>
  <c r="E258" i="3"/>
  <c r="D258" i="3"/>
  <c r="C258" i="3"/>
  <c r="I257" i="3"/>
  <c r="H257" i="3"/>
  <c r="G257" i="3"/>
  <c r="F257" i="3"/>
  <c r="E257" i="3"/>
  <c r="D257" i="3"/>
  <c r="C257" i="3"/>
  <c r="I256" i="3"/>
  <c r="H256" i="3"/>
  <c r="G256" i="3"/>
  <c r="F256" i="3"/>
  <c r="E256" i="3"/>
  <c r="D256" i="3"/>
  <c r="C256" i="3"/>
  <c r="I255" i="3"/>
  <c r="H255" i="3"/>
  <c r="G255" i="3"/>
  <c r="F255" i="3"/>
  <c r="E255" i="3"/>
  <c r="D255" i="3"/>
  <c r="C255" i="3"/>
  <c r="I254" i="3"/>
  <c r="H254" i="3"/>
  <c r="G254" i="3"/>
  <c r="F254" i="3"/>
  <c r="E254" i="3"/>
  <c r="D254" i="3"/>
  <c r="C254" i="3"/>
  <c r="I253" i="3"/>
  <c r="H253" i="3"/>
  <c r="G253" i="3"/>
  <c r="F253" i="3"/>
  <c r="E253" i="3"/>
  <c r="D253" i="3"/>
  <c r="C253" i="3"/>
  <c r="I252" i="3"/>
  <c r="H252" i="3"/>
  <c r="G252" i="3"/>
  <c r="F252" i="3"/>
  <c r="E252" i="3"/>
  <c r="D252" i="3"/>
  <c r="C252" i="3"/>
  <c r="I251" i="3"/>
  <c r="H251" i="3"/>
  <c r="G251" i="3"/>
  <c r="F251" i="3"/>
  <c r="E251" i="3"/>
  <c r="D251" i="3"/>
  <c r="C251" i="3"/>
  <c r="I250" i="3"/>
  <c r="H250" i="3"/>
  <c r="G250" i="3"/>
  <c r="F250" i="3"/>
  <c r="E250" i="3"/>
  <c r="D250" i="3"/>
  <c r="C250" i="3"/>
  <c r="I249" i="3"/>
  <c r="H249" i="3"/>
  <c r="G249" i="3"/>
  <c r="F249" i="3"/>
  <c r="E249" i="3"/>
  <c r="D249" i="3"/>
  <c r="C249" i="3"/>
  <c r="I248" i="3"/>
  <c r="H248" i="3"/>
  <c r="G248" i="3"/>
  <c r="F248" i="3"/>
  <c r="E248" i="3"/>
  <c r="D248" i="3"/>
  <c r="C248" i="3"/>
  <c r="I247" i="3"/>
  <c r="H247" i="3"/>
  <c r="G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E245" i="3"/>
  <c r="D245" i="3"/>
  <c r="C245" i="3"/>
  <c r="I244" i="3"/>
  <c r="H244" i="3"/>
  <c r="G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E241" i="3"/>
  <c r="D241" i="3"/>
  <c r="C241" i="3"/>
  <c r="I240" i="3"/>
  <c r="H240" i="3"/>
  <c r="G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E228" i="3"/>
  <c r="D228" i="3"/>
  <c r="C228" i="3"/>
  <c r="I227" i="3"/>
  <c r="H227" i="3"/>
  <c r="G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<sst xmlns="http://schemas.openxmlformats.org/spreadsheetml/2006/main" count="21" uniqueCount="21">
  <si>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</si>
  <si>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</si>
  <si>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</si>
  <si>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</si>
  <si>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</si>
  <si>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</si>
  <si>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</si>
  <si>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</si>
  <si>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</si>
  <si>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</si>
  <si>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</si>
  <si>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</si>
  <si>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</si>
  <si>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</si>
  <si>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</si>
  <si>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</si>
  <si>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</si>
  <si>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</si>
  <si>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</si>
  <si>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Дата проведения проверки знаний: 29.05.2025</t>
  </si>
  <si>
    <t>Начальник отдела                                                                Перегудин Э.Е.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</si>
</sst>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9.05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"ТТМ ЦЕНТР СЕВЕР"</v>
          </cell>
          <cell r="G4" t="str">
            <v>Русскин</v>
          </cell>
          <cell r="H4" t="str">
            <v>Сергей</v>
          </cell>
          <cell r="I4" t="str">
            <v>Анатольевич</v>
          </cell>
          <cell r="K4" t="str">
            <v>Электрик</v>
          </cell>
          <cell r="M4" t="str">
            <v>первичная</v>
          </cell>
          <cell r="N4" t="str">
            <v>оперативно-ремонтный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"БПК"</v>
          </cell>
          <cell r="G5" t="str">
            <v>Чепелевский</v>
          </cell>
          <cell r="H5" t="str">
            <v>Сергей</v>
          </cell>
          <cell r="I5" t="str">
            <v>Андреевич</v>
          </cell>
          <cell r="K5" t="str">
            <v>главный инженер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"ОРГАНИК"</v>
          </cell>
          <cell r="G6" t="str">
            <v>Бочкарев</v>
          </cell>
          <cell r="H6" t="str">
            <v>Алексей</v>
          </cell>
          <cell r="I6" t="str">
            <v>Николаевич</v>
          </cell>
          <cell r="K6" t="str">
            <v>Старший инженер по контрольно-измерительным приборам и автоматике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АО "РЭК"</v>
          </cell>
          <cell r="G7" t="str">
            <v>Родин</v>
          </cell>
          <cell r="H7" t="str">
            <v>Константин</v>
          </cell>
          <cell r="I7" t="str">
            <v>Юрьевич</v>
          </cell>
          <cell r="K7" t="str">
            <v>Заместитель директора главный инженер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и выше 1000 В</v>
          </cell>
          <cell r="S7" t="str">
            <v>ПТЭЭСиС</v>
          </cell>
          <cell r="V7">
            <v>0.375</v>
          </cell>
        </row>
        <row r="8">
          <cell r="E8" t="str">
            <v>АО "РЭК"</v>
          </cell>
          <cell r="G8" t="str">
            <v>Чугунов</v>
          </cell>
          <cell r="H8" t="str">
            <v>Дмитрий</v>
          </cell>
          <cell r="I8" t="str">
            <v>Александрович</v>
          </cell>
          <cell r="K8" t="str">
            <v>Заместитель директора</v>
          </cell>
          <cell r="M8" t="str">
            <v>первичная</v>
          </cell>
          <cell r="N8" t="str">
            <v>административно—технический персонал</v>
          </cell>
          <cell r="R8" t="str">
            <v>II до и выше 1000 В</v>
          </cell>
          <cell r="S8" t="str">
            <v>ПТЭЭСиС</v>
          </cell>
          <cell r="V8">
            <v>0.375</v>
          </cell>
        </row>
        <row r="9">
          <cell r="E9" t="str">
            <v>АО "РЭК"</v>
          </cell>
          <cell r="G9" t="str">
            <v>Шевяков</v>
          </cell>
          <cell r="H9" t="str">
            <v>Михаил</v>
          </cell>
          <cell r="I9" t="str">
            <v>Викторович</v>
          </cell>
          <cell r="K9" t="str">
            <v>Начальник ПТО</v>
          </cell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и выше 1000 В</v>
          </cell>
          <cell r="S9" t="str">
            <v>ПТЭЭСиС</v>
          </cell>
          <cell r="V9">
            <v>0.375</v>
          </cell>
        </row>
        <row r="10">
          <cell r="E10" t="str">
            <v>АО "РЭК"</v>
          </cell>
          <cell r="G10" t="str">
            <v>Синяк</v>
          </cell>
          <cell r="H10" t="str">
            <v>Юрий</v>
          </cell>
          <cell r="I10" t="str">
            <v>Ростиславович</v>
          </cell>
          <cell r="K10" t="str">
            <v>Мастер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и выше 1000 В</v>
          </cell>
          <cell r="S10" t="str">
            <v>ПТЭЭСиС</v>
          </cell>
          <cell r="V10">
            <v>0.375</v>
          </cell>
        </row>
        <row r="11">
          <cell r="E11" t="str">
            <v>ООО "БРП"</v>
          </cell>
          <cell r="G11" t="str">
            <v>Рогутенок</v>
          </cell>
          <cell r="H11" t="str">
            <v>Александр</v>
          </cell>
          <cell r="I11" t="str">
            <v>Сергеевич</v>
          </cell>
          <cell r="K11" t="str">
            <v>Главный энергетик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"БРП"</v>
          </cell>
          <cell r="G12" t="str">
            <v>Фефелов</v>
          </cell>
          <cell r="H12" t="str">
            <v>Ярослав</v>
          </cell>
          <cell r="I12" t="str">
            <v>Витальевич</v>
          </cell>
          <cell r="K12" t="str">
            <v>Ведущий инженер АСУТП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IV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"БРП"</v>
          </cell>
          <cell r="G13" t="str">
            <v>Кацынель</v>
          </cell>
          <cell r="H13" t="str">
            <v>Владимир</v>
          </cell>
          <cell r="I13" t="str">
            <v>Тадеушевич</v>
          </cell>
          <cell r="K13" t="str">
            <v>Оператор котельной</v>
          </cell>
          <cell r="M13" t="str">
            <v>очередная</v>
          </cell>
          <cell r="N13" t="str">
            <v>оперативно-ремонтный персонал</v>
          </cell>
          <cell r="R13" t="str">
            <v>III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"БРП"</v>
          </cell>
          <cell r="G14" t="str">
            <v>Толстиков</v>
          </cell>
          <cell r="H14" t="str">
            <v>Сергей</v>
          </cell>
          <cell r="I14" t="str">
            <v>Владиславович</v>
          </cell>
          <cell r="K14" t="str">
            <v>Руководитель мельничного комплекса</v>
          </cell>
          <cell r="M14" t="str">
            <v>первичная</v>
          </cell>
          <cell r="N14" t="str">
            <v>административно—технический персонал</v>
          </cell>
          <cell r="R14" t="str">
            <v>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"БРП"</v>
          </cell>
          <cell r="G15" t="str">
            <v>Мельников</v>
          </cell>
          <cell r="H15" t="str">
            <v>Михаил</v>
          </cell>
          <cell r="I15" t="str">
            <v>Анатольевич</v>
          </cell>
          <cell r="K15" t="str">
            <v>Главный технолог</v>
          </cell>
          <cell r="M15" t="str">
            <v>первичная</v>
          </cell>
          <cell r="N15" t="str">
            <v>административно—технический персонал</v>
          </cell>
          <cell r="R15" t="str">
            <v>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"НЕФТЕГАЗСТРОЙ"</v>
          </cell>
          <cell r="G16" t="str">
            <v>Левенцов</v>
          </cell>
          <cell r="H16" t="str">
            <v>Александр</v>
          </cell>
          <cell r="I16" t="str">
            <v>Владимирович</v>
          </cell>
          <cell r="K16" t="str">
            <v>Начальник участка</v>
          </cell>
          <cell r="M16" t="str">
            <v>первичная</v>
          </cell>
          <cell r="N16" t="str">
            <v>административно—технический персонал</v>
          </cell>
          <cell r="R16" t="str">
            <v>II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ИП НЕЧАЕВ ЮРИЙ АЛЕКСАНДРОВИЧ</v>
          </cell>
          <cell r="G17" t="str">
            <v>Рзаева</v>
          </cell>
          <cell r="H17" t="str">
            <v>Диана</v>
          </cell>
          <cell r="I17" t="str">
            <v>Адалятовна</v>
          </cell>
          <cell r="K17" t="str">
            <v>Управляющий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"ИРБИС МОТОРЗ"</v>
          </cell>
          <cell r="G18" t="str">
            <v>Шеянов</v>
          </cell>
          <cell r="H18" t="str">
            <v>Александр</v>
          </cell>
          <cell r="I18" t="str">
            <v>Сергеевич</v>
          </cell>
          <cell r="K18" t="str">
            <v>техник-электрик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"ИРБИС МОТОРЗ"</v>
          </cell>
          <cell r="G19" t="str">
            <v>Любогощинский</v>
          </cell>
          <cell r="H19" t="str">
            <v>Михаил</v>
          </cell>
          <cell r="I19" t="str">
            <v>Васильевич</v>
          </cell>
          <cell r="K19" t="str">
            <v>главный механик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"ЭНЕРГОЛОГИКА"</v>
          </cell>
          <cell r="G20" t="str">
            <v>Курганников</v>
          </cell>
          <cell r="H20" t="str">
            <v>Андрей</v>
          </cell>
          <cell r="I20" t="str">
            <v>Анатольевич</v>
          </cell>
          <cell r="K20" t="str">
            <v>Начальник участка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"ЭНЕРГОЛОГИКА"</v>
          </cell>
          <cell r="G21" t="str">
            <v>Мозговой</v>
          </cell>
          <cell r="H21" t="str">
            <v>Олег</v>
          </cell>
          <cell r="I21" t="str">
            <v>Юрьевич</v>
          </cell>
          <cell r="K21" t="str">
            <v>Инженер ПНР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"ПЛАСТИНВЕСТ"</v>
          </cell>
          <cell r="G22" t="str">
            <v>Кузьменко</v>
          </cell>
          <cell r="H22" t="str">
            <v>Дмитрий</v>
          </cell>
          <cell r="I22" t="str">
            <v>Николаевич</v>
          </cell>
          <cell r="K22" t="str">
            <v>Инженер-энергетик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"ПЛАСТИНВЕСТ"</v>
          </cell>
          <cell r="G23" t="str">
            <v>Мочалов</v>
          </cell>
          <cell r="H23" t="str">
            <v>Константин</v>
          </cell>
          <cell r="I23" t="str">
            <v>Алексеевич</v>
          </cell>
          <cell r="K23" t="str">
            <v>Специалист по охране труда</v>
          </cell>
          <cell r="M23" t="str">
            <v>внеочередная</v>
          </cell>
          <cell r="N23" t="str">
            <v>контролирующий электроустановки</v>
          </cell>
          <cell r="R23" t="str">
            <v>IV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"МАЙЕР ГРУПП"</v>
          </cell>
          <cell r="G24" t="str">
            <v>Рязанова</v>
          </cell>
          <cell r="H24" t="str">
            <v>Наталья</v>
          </cell>
          <cell r="I24" t="str">
            <v>Владимировна</v>
          </cell>
          <cell r="K24" t="str">
            <v>Оператор газовой котельной</v>
          </cell>
          <cell r="M24" t="str">
            <v>первичная</v>
          </cell>
          <cell r="N24" t="str">
            <v>вспомогательный персонал</v>
          </cell>
          <cell r="R24" t="str">
            <v>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АО "НПП "ИСТОК" ИМ. ШОКИНА"</v>
          </cell>
          <cell r="G25" t="str">
            <v>Смирнов</v>
          </cell>
          <cell r="H25" t="str">
            <v>Евгений</v>
          </cell>
          <cell r="I25" t="str">
            <v>Михайлович</v>
          </cell>
          <cell r="K25" t="str">
            <v>Ведущий инженер по релейной защите - и.о. начальника ЭТЛ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"ТД ПЛАСТМАСС ГРУПП"</v>
          </cell>
          <cell r="G26" t="str">
            <v>Байбарак</v>
          </cell>
          <cell r="H26" t="str">
            <v>Олег</v>
          </cell>
          <cell r="I26" t="str">
            <v>Леонидович</v>
          </cell>
          <cell r="K26" t="str">
            <v>Заместитель Генерального директора по управлению в обособленном подразделении /ОП Щелково/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"ТД ПЛАСТМАСС ГРУПП"</v>
          </cell>
          <cell r="G27" t="str">
            <v>Шилов</v>
          </cell>
          <cell r="H27" t="str">
            <v>Виктор</v>
          </cell>
          <cell r="I27" t="str">
            <v>Александрович</v>
          </cell>
          <cell r="K27" t="str">
            <v>Главный инженер /ОП Щелково/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"ТД ПЛАСТМАСС ГРУПП"</v>
          </cell>
          <cell r="G28" t="str">
            <v>Первенков</v>
          </cell>
          <cell r="H28" t="str">
            <v>Артем</v>
          </cell>
          <cell r="I28" t="str">
            <v>Юрьевич</v>
          </cell>
          <cell r="K28" t="str">
            <v>Начальник технического отдела /Технический отдел/ОП Щелково /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"МФС-77"</v>
          </cell>
          <cell r="G29" t="str">
            <v>Мартынов</v>
          </cell>
          <cell r="H29" t="str">
            <v>Алексей</v>
          </cell>
          <cell r="I29" t="str">
            <v>Васильевич</v>
          </cell>
          <cell r="K29" t="str">
            <v>Руководитель обособленного подразделения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"СТИКТРЕЙД"</v>
          </cell>
          <cell r="G30" t="str">
            <v>Фокин</v>
          </cell>
          <cell r="H30" t="str">
            <v>Роман</v>
          </cell>
          <cell r="I30" t="str">
            <v>Сергеевич</v>
          </cell>
          <cell r="K30" t="str">
            <v>кладовщик</v>
          </cell>
          <cell r="M30" t="str">
            <v>первичная</v>
          </cell>
          <cell r="N30" t="str">
            <v>административно—технический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"ТЭСМО"</v>
          </cell>
          <cell r="G31" t="str">
            <v>Мызникова</v>
          </cell>
          <cell r="H31" t="str">
            <v>Елена</v>
          </cell>
          <cell r="I31" t="str">
            <v>Ивановна</v>
          </cell>
          <cell r="K31" t="str">
            <v>Мастер ОТК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"АВИАКОМПАНИЯ "СИБИРЬ"</v>
          </cell>
          <cell r="G32" t="str">
            <v>Веселитский</v>
          </cell>
          <cell r="H32" t="str">
            <v>Петр</v>
          </cell>
          <cell r="I32" t="str">
            <v>Германович</v>
          </cell>
          <cell r="K32" t="str">
            <v>управляющий объекта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"РУССТРОЙИНВЕСТ"</v>
          </cell>
          <cell r="G33" t="str">
            <v>Курапин</v>
          </cell>
          <cell r="H33" t="str">
            <v>Евгений</v>
          </cell>
          <cell r="I33" t="str">
            <v>Петрович</v>
          </cell>
          <cell r="K33" t="str">
            <v>Главный энергетик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"ИЗОЛЯЦИЯ"</v>
          </cell>
          <cell r="G34" t="str">
            <v>Вязовик</v>
          </cell>
          <cell r="H34" t="str">
            <v>Юрий</v>
          </cell>
          <cell r="I34" t="str">
            <v>Викторович</v>
          </cell>
          <cell r="K34" t="str">
            <v>Начальник производственного подразделения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"ТЕГОЛА РУФИНГ ПРОДАКТС"</v>
          </cell>
          <cell r="G35" t="str">
            <v>Антоненков</v>
          </cell>
          <cell r="H35" t="str">
            <v>Сергей</v>
          </cell>
          <cell r="I35" t="str">
            <v>Александрович</v>
          </cell>
          <cell r="K35" t="str">
            <v>главный инженер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"ТЕГОЛА РУФИНГ ПРОДАКТС"</v>
          </cell>
          <cell r="G36" t="str">
            <v>Никишин</v>
          </cell>
          <cell r="H36" t="str">
            <v>Сергей</v>
          </cell>
          <cell r="I36" t="str">
            <v>Станиславович</v>
          </cell>
          <cell r="K36" t="str">
            <v>начальник отдела электрики и автоматики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"СОВИНТЕРАВТОСЕРВИС"</v>
          </cell>
          <cell r="G37" t="str">
            <v>Сусаев</v>
          </cell>
          <cell r="H37" t="str">
            <v>Григорий</v>
          </cell>
          <cell r="I37" t="str">
            <v>Сидорович</v>
          </cell>
          <cell r="K37" t="str">
            <v>ГЛАВНЫЙ ЭНЕРГЕТИК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V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"ДОМИНАНТА-СЕРВИС"</v>
          </cell>
          <cell r="G38" t="str">
            <v>Ибятов</v>
          </cell>
          <cell r="H38" t="str">
            <v>Ренат</v>
          </cell>
          <cell r="I38" t="str">
            <v>Илачетдинович</v>
          </cell>
          <cell r="K38" t="str">
            <v>Главный инженер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"КОЛОС-ЭКСПРЕСС"</v>
          </cell>
          <cell r="G39" t="str">
            <v>Сирик</v>
          </cell>
          <cell r="H39" t="str">
            <v>Сергей</v>
          </cell>
          <cell r="I39" t="str">
            <v>Владимирович</v>
          </cell>
          <cell r="K39" t="str">
            <v>специалист электрохозяйства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V до и выше 1000 В</v>
          </cell>
          <cell r="S39" t="str">
            <v>ПТЭЭПЭЭ</v>
          </cell>
          <cell r="V39">
            <v>0.41666666666666669</v>
          </cell>
        </row>
        <row r="40">
          <cell r="E40" t="str">
            <v>ООО "КОЛОС-ЭКСПРЕСС"</v>
          </cell>
          <cell r="G40" t="str">
            <v>Макаров</v>
          </cell>
          <cell r="H40" t="str">
            <v>Александр</v>
          </cell>
          <cell r="I40" t="str">
            <v>Викторович</v>
          </cell>
          <cell r="K40" t="str">
            <v>Специалист электрохозяйства</v>
          </cell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III до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ООО "ПРАЙМ-СИСТЕМ"</v>
          </cell>
          <cell r="G41" t="str">
            <v>Чашков</v>
          </cell>
          <cell r="H41" t="str">
            <v>Павел</v>
          </cell>
          <cell r="I41" t="str">
            <v>Сергеевич</v>
          </cell>
          <cell r="K41" t="str">
            <v>Электромонтажник</v>
          </cell>
          <cell r="M41" t="str">
            <v>первичная</v>
          </cell>
          <cell r="N41" t="str">
            <v>оперативно-ремонтный персонал</v>
          </cell>
          <cell r="R41" t="str">
            <v>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"ПРАЙМ-СИСТЕМ"</v>
          </cell>
          <cell r="G42" t="str">
            <v>Новиков</v>
          </cell>
          <cell r="H42" t="str">
            <v>Александр</v>
          </cell>
          <cell r="I42" t="str">
            <v>Вячеславович</v>
          </cell>
          <cell r="K42" t="str">
            <v>Электромонтажник</v>
          </cell>
          <cell r="M42" t="str">
            <v>первичная</v>
          </cell>
          <cell r="N42" t="str">
            <v>оперативно-ремонтный персонал</v>
          </cell>
          <cell r="R42" t="str">
            <v>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"РУЗСКИЙ РО"</v>
          </cell>
          <cell r="G43" t="str">
            <v>Королева</v>
          </cell>
          <cell r="H43" t="str">
            <v>Елена</v>
          </cell>
          <cell r="I43" t="str">
            <v>Николаевна</v>
          </cell>
          <cell r="K43" t="str">
            <v>Главный специалист по ОТ, ГО ЧС и ПБ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и выше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"СПУТНИК"</v>
          </cell>
          <cell r="G44" t="str">
            <v>Казак</v>
          </cell>
          <cell r="H44" t="str">
            <v>Дмитрий</v>
          </cell>
          <cell r="I44" t="str">
            <v>Николаевич</v>
          </cell>
          <cell r="K44" t="str">
            <v>1й заместитель директора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III до и выше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"АВАНГАРД II"</v>
          </cell>
          <cell r="G45" t="str">
            <v>Кравчук</v>
          </cell>
          <cell r="H45" t="str">
            <v>Александр</v>
          </cell>
          <cell r="I45" t="str">
            <v>Антонович</v>
          </cell>
          <cell r="K45" t="str">
            <v>техник-электрик</v>
          </cell>
          <cell r="M45" t="str">
            <v>очередная</v>
          </cell>
          <cell r="N45" t="str">
            <v>оперативно-ремонтный персонал</v>
          </cell>
          <cell r="R45" t="str">
            <v>V до и выше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"СЕРГИЕВО-ПОСАДСКИЙ МПК"</v>
          </cell>
          <cell r="G46" t="str">
            <v>Чайкин</v>
          </cell>
          <cell r="H46" t="str">
            <v>Александр</v>
          </cell>
          <cell r="I46" t="str">
            <v>Александрович</v>
          </cell>
          <cell r="K46" t="str">
            <v>Инженер-электрик</v>
          </cell>
          <cell r="M46" t="str">
            <v>внеочередная</v>
          </cell>
          <cell r="N46" t="str">
            <v>административно—технический персонал</v>
          </cell>
          <cell r="R46" t="str">
            <v>III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"ИНТЕГРА"</v>
          </cell>
          <cell r="G47" t="str">
            <v>Семенов</v>
          </cell>
          <cell r="H47" t="str">
            <v>Андрей</v>
          </cell>
          <cell r="I47" t="str">
            <v>Александрович</v>
          </cell>
          <cell r="K47" t="str">
            <v>Электромонтажник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"ИНТЕГРА"</v>
          </cell>
          <cell r="G48" t="str">
            <v>Верижников</v>
          </cell>
          <cell r="H48" t="str">
            <v>Андрей</v>
          </cell>
          <cell r="I48" t="str">
            <v>Викторович</v>
          </cell>
          <cell r="K48" t="str">
            <v>Генеральный директор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"АТЛАНТСТРОЙСИТИ"</v>
          </cell>
          <cell r="G49" t="str">
            <v>Цугуля</v>
          </cell>
          <cell r="H49" t="str">
            <v>Иван</v>
          </cell>
          <cell r="I49" t="str">
            <v>Иванович</v>
          </cell>
          <cell r="K49" t="str">
            <v>Мастер-универсал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"АТЛАНТСТРОЙСИТИ"</v>
          </cell>
          <cell r="G50" t="str">
            <v>Филенко</v>
          </cell>
          <cell r="H50" t="str">
            <v>Максим</v>
          </cell>
          <cell r="I50" t="str">
            <v>Николаевич</v>
          </cell>
          <cell r="K50" t="str">
            <v>Директор по строительству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"АТЛАНТСТРОЙСИТИ"</v>
          </cell>
          <cell r="G51" t="str">
            <v>Бельский</v>
          </cell>
          <cell r="H51" t="str">
            <v>Иван</v>
          </cell>
          <cell r="I51" t="str">
            <v>Александрович</v>
          </cell>
          <cell r="K51" t="str">
            <v>Прораб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"АТЛАНТСТРОЙСИТИ"</v>
          </cell>
          <cell r="G52" t="str">
            <v>Керкежа</v>
          </cell>
          <cell r="H52" t="str">
            <v>Николае</v>
          </cell>
          <cell r="I52" t="str">
            <v>Еманоилович</v>
          </cell>
          <cell r="K52" t="str">
            <v>Начальник участка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"ОГНЕБОЙ-ИНЖИНИРИНГ"</v>
          </cell>
          <cell r="G53" t="str">
            <v>Пыхтин</v>
          </cell>
          <cell r="H53" t="str">
            <v>Егор</v>
          </cell>
          <cell r="I53" t="str">
            <v>Андреевич</v>
          </cell>
          <cell r="K53" t="str">
            <v>Инженер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"ХЛЕБОЗАВОД БАЛАШИХИ"</v>
          </cell>
          <cell r="G54" t="str">
            <v>Гаджиев</v>
          </cell>
          <cell r="H54" t="str">
            <v>Шамиль</v>
          </cell>
          <cell r="I54" t="str">
            <v>Рафикович</v>
          </cell>
          <cell r="K54" t="str">
            <v>Инженер КИПиА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"ДОМИНАНТА-СЕРВИС"</v>
          </cell>
          <cell r="G55" t="str">
            <v>Курбатов</v>
          </cell>
          <cell r="H55" t="str">
            <v>Андрей</v>
          </cell>
          <cell r="I55" t="str">
            <v>Валерьевич</v>
          </cell>
          <cell r="K55" t="str">
            <v>Заместитель Главного инженера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"ВИЛАРУС"</v>
          </cell>
          <cell r="G56" t="str">
            <v>Карпухин</v>
          </cell>
          <cell r="H56" t="str">
            <v>Денис</v>
          </cell>
          <cell r="I56" t="str">
            <v>Николаевич</v>
          </cell>
          <cell r="K56" t="str">
            <v>станочник</v>
          </cell>
          <cell r="M56" t="str">
            <v>очередная</v>
          </cell>
          <cell r="N56" t="str">
            <v>оперативно-ремонтный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"ВИЛАРУС"</v>
          </cell>
          <cell r="G57" t="str">
            <v>Петухов</v>
          </cell>
          <cell r="H57" t="str">
            <v>Алексей</v>
          </cell>
          <cell r="I57" t="str">
            <v>Викторович</v>
          </cell>
          <cell r="K57" t="str">
            <v>Механик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0.4375</v>
          </cell>
        </row>
        <row r="58">
          <cell r="E58" t="str">
            <v>ООО "ВИЛАРУС"</v>
          </cell>
          <cell r="G58" t="str">
            <v>Хлюстов</v>
          </cell>
          <cell r="H58" t="str">
            <v>Сергей</v>
          </cell>
          <cell r="I58" t="str">
            <v>Геннадьевич</v>
          </cell>
          <cell r="K58" t="str">
            <v>Начальник смены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0.4375</v>
          </cell>
        </row>
        <row r="59">
          <cell r="E59" t="str">
            <v>ООО "ЦЕНТРОБЛЭНЕРГО"</v>
          </cell>
          <cell r="G59" t="str">
            <v>Лисеенко</v>
          </cell>
          <cell r="H59" t="str">
            <v>Василий</v>
          </cell>
          <cell r="I59" t="str">
            <v>Владимирович</v>
          </cell>
          <cell r="K59" t="str">
            <v>Главный специалист ПТО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IV до 1000 В</v>
          </cell>
          <cell r="S59" t="str">
            <v>ПТЭЭСиС</v>
          </cell>
          <cell r="V59">
            <v>0.4375</v>
          </cell>
        </row>
        <row r="60">
          <cell r="E60" t="str">
            <v>ООО "ЖИЛРЕМСТРОЙ"</v>
          </cell>
          <cell r="G60" t="str">
            <v>Коломиец</v>
          </cell>
          <cell r="H60" t="str">
            <v>Юрий</v>
          </cell>
          <cell r="I60" t="str">
            <v>Иванович</v>
          </cell>
          <cell r="K60" t="str">
            <v>Начальник участка теплоснабжения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0.4375</v>
          </cell>
        </row>
        <row r="61">
          <cell r="E61" t="str">
            <v>ООО "ЦЕНТРОБЛЭНЕРГО"</v>
          </cell>
          <cell r="G61" t="str">
            <v>Смирнов</v>
          </cell>
          <cell r="H61" t="str">
            <v>Евгений</v>
          </cell>
          <cell r="I61" t="str">
            <v>Анатольевич</v>
          </cell>
          <cell r="K61" t="str">
            <v>Инженер по учету</v>
          </cell>
          <cell r="M61" t="str">
            <v>внеочередная</v>
          </cell>
          <cell r="N61" t="str">
            <v>административно—технический персонал</v>
          </cell>
          <cell r="R61" t="str">
            <v>IV до 1000 В</v>
          </cell>
          <cell r="S61" t="str">
            <v>ПТЭЭСиС</v>
          </cell>
          <cell r="V61">
            <v>0.4375</v>
          </cell>
        </row>
        <row r="62">
          <cell r="E62" t="str">
            <v>ООО "ЭЛЕКТОВ"</v>
          </cell>
          <cell r="G62" t="str">
            <v>Бугай</v>
          </cell>
          <cell r="H62" t="str">
            <v>Максим</v>
          </cell>
          <cell r="I62" t="str">
            <v>Валентинович</v>
          </cell>
          <cell r="K62" t="str">
            <v>электромонтажник по кабельным сетям</v>
          </cell>
          <cell r="M62" t="str">
            <v>очередная</v>
          </cell>
          <cell r="N62" t="str">
            <v>оперативно-ремонтный персонал</v>
          </cell>
          <cell r="R62" t="str">
            <v>V до и выше 1000 В</v>
          </cell>
          <cell r="S62" t="str">
            <v>ПТЭЭСиС</v>
          </cell>
          <cell r="V62">
            <v>0.4375</v>
          </cell>
        </row>
        <row r="63">
          <cell r="E63" t="str">
            <v>ООО "ЭЛЕКТОВ"</v>
          </cell>
          <cell r="G63" t="str">
            <v>Косарев</v>
          </cell>
          <cell r="H63" t="str">
            <v>Сергей</v>
          </cell>
          <cell r="I63" t="str">
            <v>Юрьевич</v>
          </cell>
          <cell r="K63" t="str">
            <v>производитель работ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V до и выше 1000 В</v>
          </cell>
          <cell r="S63" t="str">
            <v>ПТЭЭСиС</v>
          </cell>
          <cell r="V63">
            <v>0.4375</v>
          </cell>
        </row>
        <row r="64">
          <cell r="E64" t="str">
            <v>ООО "ИНЖЕНЕРНАЯ КОМПАНИЯ "ПРОГРЕСС"</v>
          </cell>
          <cell r="G64" t="str">
            <v>Яхругин</v>
          </cell>
          <cell r="H64" t="str">
            <v>Вадим</v>
          </cell>
          <cell r="I64" t="str">
            <v>Викторович</v>
          </cell>
          <cell r="K64" t="str">
            <v>Главный инженер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IV до и выше 1000 В</v>
          </cell>
          <cell r="S64" t="str">
            <v>ПТЭЭПЭЭ</v>
          </cell>
          <cell r="V64">
            <v>0.4375</v>
          </cell>
        </row>
        <row r="65">
          <cell r="E65" t="str">
            <v>МП "ХИМКИЭЛЕКТРОТРАНС"</v>
          </cell>
          <cell r="G65" t="str">
            <v>Авдеев</v>
          </cell>
          <cell r="H65" t="str">
            <v>Андрей</v>
          </cell>
          <cell r="I65" t="str">
            <v>Борисович</v>
          </cell>
          <cell r="K65" t="str">
            <v>электрогазосварщик СПС</v>
          </cell>
          <cell r="M65" t="str">
            <v>первичная</v>
          </cell>
          <cell r="N65" t="str">
            <v>вспомогательный персонал</v>
          </cell>
          <cell r="R65" t="str">
            <v>II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"МЕЛОДИЯ ЛАНДШАФТА"</v>
          </cell>
          <cell r="G66" t="str">
            <v>Самикулов</v>
          </cell>
          <cell r="H66" t="str">
            <v>Саиджон</v>
          </cell>
          <cell r="I66" t="str">
            <v>Рахимкулович</v>
          </cell>
          <cell r="K66" t="str">
            <v>Производитель работ</v>
          </cell>
          <cell r="M66" t="str">
            <v>внеочередная</v>
          </cell>
          <cell r="N66" t="str">
            <v>оперативно-ремонтный персонал</v>
          </cell>
          <cell r="R66" t="str">
            <v>II до 1000 В</v>
          </cell>
          <cell r="S66" t="str">
            <v>ПТЭЭПЭЭ</v>
          </cell>
          <cell r="V66">
            <v>0.4375</v>
          </cell>
        </row>
        <row r="67">
          <cell r="E67" t="str">
            <v>МП "ХИМКИЭЛЕКТРОТРАНС"</v>
          </cell>
          <cell r="G67" t="str">
            <v>Полукаров</v>
          </cell>
          <cell r="H67" t="str">
            <v>Андрей</v>
          </cell>
          <cell r="I67" t="str">
            <v>Михайлович</v>
          </cell>
          <cell r="K67" t="str">
            <v>Мастер по ремонту подвижного состава 4 разряда</v>
          </cell>
          <cell r="M67" t="str">
            <v>первичная</v>
          </cell>
          <cell r="N67" t="str">
            <v>вспомогательный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>МП "ХИМКИЭЛЕКТРОТРАНС"</v>
          </cell>
          <cell r="G68" t="str">
            <v>Мальчиков</v>
          </cell>
          <cell r="H68" t="str">
            <v>Владимир</v>
          </cell>
          <cell r="I68" t="str">
            <v>Федорович</v>
          </cell>
          <cell r="K68" t="str">
            <v>слесарь по ремонту подвижного состава</v>
          </cell>
          <cell r="M68" t="str">
            <v>первичная</v>
          </cell>
          <cell r="N68" t="str">
            <v>вспомогательный персонал</v>
          </cell>
          <cell r="R68" t="str">
            <v>II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"ФИНКРАСКА М"</v>
          </cell>
          <cell r="G69" t="str">
            <v>Трактирников</v>
          </cell>
          <cell r="H69" t="str">
            <v>Алексей</v>
          </cell>
          <cell r="I69" t="str">
            <v>Викторович</v>
          </cell>
          <cell r="K69" t="str">
            <v>Главный технолог - Начальник производства</v>
          </cell>
          <cell r="M69" t="str">
            <v>первичная</v>
          </cell>
          <cell r="N69" t="str">
            <v>административно—технический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МП "ХИМКИЭЛЕКТРОТРАНС"</v>
          </cell>
          <cell r="G70" t="str">
            <v>Полещук</v>
          </cell>
          <cell r="H70" t="str">
            <v>Евгений</v>
          </cell>
          <cell r="I70" t="str">
            <v>Викторович</v>
          </cell>
          <cell r="K70" t="str">
            <v>заместитель директора по безопасности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"ТЕПЛОГАЗУЧЕТ - СЕРВИС"</v>
          </cell>
          <cell r="G71" t="str">
            <v>Маширов</v>
          </cell>
          <cell r="H71" t="str">
            <v>Антон</v>
          </cell>
          <cell r="I71" t="str">
            <v>Александрович</v>
          </cell>
          <cell r="K71" t="str">
            <v>Директор</v>
          </cell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и выше 1000 В</v>
          </cell>
          <cell r="S71" t="str">
            <v>ПТЭЭСиС</v>
          </cell>
          <cell r="V71">
            <v>0.4375</v>
          </cell>
        </row>
        <row r="72">
          <cell r="E72" t="str">
            <v>ООО "ТЕПЛОГАЗУЧЕТ - СЕРВИС"</v>
          </cell>
          <cell r="G72" t="str">
            <v>Сугак</v>
          </cell>
          <cell r="H72" t="str">
            <v>Владимир</v>
          </cell>
          <cell r="I72" t="str">
            <v>Викторович</v>
          </cell>
          <cell r="K72" t="str">
            <v>Инженер КИПиА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и выше 1000 В</v>
          </cell>
          <cell r="S72" t="str">
            <v>ПТЭЭСиС</v>
          </cell>
          <cell r="V72">
            <v>0.4375</v>
          </cell>
        </row>
        <row r="73">
          <cell r="E73" t="str">
            <v>ООО  "ЭЛЕСКАТ"</v>
          </cell>
          <cell r="G73" t="str">
            <v>Кузнецов</v>
          </cell>
          <cell r="H73" t="str">
            <v>Владимир</v>
          </cell>
          <cell r="I73" t="str">
            <v>Владимирович</v>
          </cell>
          <cell r="K73" t="str">
            <v>Управляющий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"УК "ЭТАЛОН"</v>
          </cell>
          <cell r="G74" t="str">
            <v>Авлохов</v>
          </cell>
          <cell r="H74" t="str">
            <v>Семен</v>
          </cell>
          <cell r="I74" t="str">
            <v>Джимшерович</v>
          </cell>
          <cell r="K74" t="str">
            <v>Электромонтажник электрических систем и оборудования</v>
          </cell>
          <cell r="M74" t="str">
            <v>первичная</v>
          </cell>
          <cell r="N74" t="str">
            <v>оперативно-ремонтный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"УК "ЭТАЛОН"</v>
          </cell>
          <cell r="G75" t="str">
            <v>Таран</v>
          </cell>
          <cell r="H75" t="str">
            <v>Мария</v>
          </cell>
          <cell r="I75" t="str">
            <v>Григорьевна</v>
          </cell>
          <cell r="K75" t="str">
            <v>Электромонтажник электрических систем и оборудования</v>
          </cell>
          <cell r="M75" t="str">
            <v>очередная</v>
          </cell>
          <cell r="N75" t="str">
            <v>оперативно-ремонтный персонал</v>
          </cell>
          <cell r="R75" t="str">
            <v>III до 1000 В</v>
          </cell>
          <cell r="S75" t="str">
            <v>ПТЭЭПЭЭ</v>
          </cell>
          <cell r="V75">
            <v>0.45833333333333331</v>
          </cell>
        </row>
        <row r="76">
          <cell r="E76" t="str">
            <v>ООО "УК "ЭТАЛОН"</v>
          </cell>
          <cell r="G76" t="str">
            <v>Федоров</v>
          </cell>
          <cell r="H76" t="str">
            <v>Сергей</v>
          </cell>
          <cell r="I76" t="str">
            <v>Николаевич</v>
          </cell>
          <cell r="K76" t="str">
            <v>Электромонтажник электрических систем и оборудования</v>
          </cell>
          <cell r="M76" t="str">
            <v>очередная</v>
          </cell>
          <cell r="N76" t="str">
            <v>оперативно-ремонтный персонал</v>
          </cell>
          <cell r="R76" t="str">
            <v>III до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ООО "СЕРГИЕВО-ПОСАДСКИЙ МПК"</v>
          </cell>
          <cell r="G77" t="str">
            <v>Журавлев</v>
          </cell>
          <cell r="H77" t="str">
            <v>Михаил</v>
          </cell>
          <cell r="I77" t="str">
            <v>Владимирович</v>
          </cell>
          <cell r="K77" t="str">
            <v>Электромеханик САиПТО</v>
          </cell>
          <cell r="M77" t="str">
            <v>очередная</v>
          </cell>
          <cell r="N77" t="str">
            <v>оперативно-ремонтный персонал</v>
          </cell>
          <cell r="R77" t="str">
            <v>III до и выше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ИП САЗОНОВ АЛЕКСАНДР АЛЕКСАНДРОВИЧ</v>
          </cell>
          <cell r="G78" t="str">
            <v>Сазонов</v>
          </cell>
          <cell r="H78" t="str">
            <v>Александр</v>
          </cell>
          <cell r="I78" t="str">
            <v>Александрович</v>
          </cell>
          <cell r="K78" t="str">
            <v>Руководитель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III до и выше 1000 В</v>
          </cell>
          <cell r="S78" t="str">
            <v>ПТЭЭПЭЭ</v>
          </cell>
          <cell r="V78">
            <v>0.45833333333333298</v>
          </cell>
        </row>
        <row r="79">
          <cell r="E79" t="str">
            <v>ООО "МИР-М"</v>
          </cell>
          <cell r="G79" t="str">
            <v>Лубнин</v>
          </cell>
          <cell r="H79" t="str">
            <v>Павел</v>
          </cell>
          <cell r="I79" t="str">
            <v>Николаевич</v>
          </cell>
          <cell r="K79" t="str">
            <v>Монтажник слаботочных систем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III до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ВОЙСКОВАЯ ЧАСТЬ 3641</v>
          </cell>
          <cell r="G80" t="str">
            <v>Балашов</v>
          </cell>
          <cell r="H80" t="str">
            <v>Дмитрий</v>
          </cell>
          <cell r="I80" t="str">
            <v>Павлович</v>
          </cell>
          <cell r="K80" t="str">
            <v>Начальник электросиловых устройств</v>
          </cell>
          <cell r="M80" t="str">
            <v>первичная</v>
          </cell>
          <cell r="N80" t="str">
            <v>ремонтный персонал</v>
          </cell>
          <cell r="R80" t="str">
            <v>II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МБУ "Служба обеспечения"</v>
          </cell>
          <cell r="G81" t="str">
            <v>Васячкин</v>
          </cell>
          <cell r="H81" t="str">
            <v>Николай</v>
          </cell>
          <cell r="I81" t="str">
            <v>Иванович</v>
          </cell>
          <cell r="K81" t="str">
            <v>Рабочий по комплексному обслуживанию</v>
          </cell>
          <cell r="L81" t="str">
            <v>1 месяц</v>
          </cell>
          <cell r="M81" t="str">
            <v>внеочередная</v>
          </cell>
          <cell r="N81" t="str">
            <v>ремонтный персонал</v>
          </cell>
          <cell r="R81" t="str">
            <v xml:space="preserve">                       III до1000В                             </v>
          </cell>
          <cell r="S81" t="str">
            <v>ПТЭЭПЭЭ</v>
          </cell>
          <cell r="V81">
            <v>0.45833333333333298</v>
          </cell>
        </row>
        <row r="82">
          <cell r="E82" t="str">
            <v>ГБПОУ МО "Чеховский техникум"</v>
          </cell>
          <cell r="G82" t="str">
            <v xml:space="preserve">Гаврин
</v>
          </cell>
          <cell r="H82" t="str">
            <v xml:space="preserve">Роман </v>
          </cell>
          <cell r="I82" t="str">
            <v>Александрович</v>
          </cell>
          <cell r="K82" t="str">
            <v>Мастер производственного обучения</v>
          </cell>
          <cell r="L82" t="str">
            <v>7  лет</v>
          </cell>
          <cell r="M82" t="str">
            <v>очередная</v>
          </cell>
          <cell r="N82" t="str">
            <v>оперативно-ремонтный персонал</v>
          </cell>
          <cell r="R82" t="str">
            <v>V до и выше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ГБПОУ МО "Чеховский техникум"</v>
          </cell>
          <cell r="G83" t="str">
            <v>Кукушкин</v>
          </cell>
          <cell r="H83" t="str">
            <v>Юрий</v>
          </cell>
          <cell r="I83" t="str">
            <v>Николаевич</v>
          </cell>
          <cell r="K83" t="str">
            <v>Ст.мастер</v>
          </cell>
          <cell r="L83" t="str">
            <v xml:space="preserve">5 лет </v>
          </cell>
          <cell r="M83" t="str">
            <v>очередная</v>
          </cell>
          <cell r="N83" t="str">
            <v>оперативно-ремонтный персонал</v>
          </cell>
          <cell r="R83" t="str">
            <v>III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ГБПОУ МО "Чеховский техникум"</v>
          </cell>
          <cell r="G84" t="str">
            <v>Майоров</v>
          </cell>
          <cell r="H84" t="str">
            <v>Георгий</v>
          </cell>
          <cell r="I84" t="str">
            <v>Николаевич</v>
          </cell>
          <cell r="K84" t="str">
            <v>Зам. директора по АХЧ</v>
          </cell>
          <cell r="L84" t="str">
            <v>8 месяцев</v>
          </cell>
          <cell r="M84" t="str">
            <v>первичная</v>
          </cell>
          <cell r="N84" t="str">
            <v>административно—технический персонал</v>
          </cell>
          <cell r="R84" t="str">
            <v>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МБУ "Мир спорта "Сталь"</v>
          </cell>
          <cell r="G85" t="str">
            <v>Чолаков</v>
          </cell>
          <cell r="H85" t="str">
            <v>Кирил</v>
          </cell>
          <cell r="I85" t="str">
            <v>Борисов</v>
          </cell>
          <cell r="K85" t="str">
            <v>инженер ведущий</v>
          </cell>
          <cell r="L85" t="str">
            <v>1 год 5 мес</v>
          </cell>
          <cell r="M85" t="str">
            <v>первичная</v>
          </cell>
          <cell r="N85" t="str">
            <v>управленческий персонал</v>
          </cell>
          <cell r="S85" t="str">
            <v>ПТЭТЭ</v>
          </cell>
          <cell r="V85">
            <v>0.45833333333333298</v>
          </cell>
        </row>
        <row r="86">
          <cell r="E86" t="str">
            <v>МБУ "Мир спорта "Сталь"</v>
          </cell>
          <cell r="G86" t="str">
            <v>Битков</v>
          </cell>
          <cell r="H86" t="str">
            <v>Виталий</v>
          </cell>
          <cell r="I86" t="str">
            <v>Геннадьевич</v>
          </cell>
          <cell r="K86" t="str">
            <v>начальник инженерно-технического отдела</v>
          </cell>
          <cell r="L86" t="str">
            <v>3 года 8 мес</v>
          </cell>
          <cell r="M86" t="str">
            <v>первичная</v>
          </cell>
          <cell r="N86" t="str">
            <v>руководитель структурного подразделения</v>
          </cell>
          <cell r="S86" t="str">
            <v>ПТЭТЭ</v>
          </cell>
          <cell r="V86">
            <v>0.45833333333333298</v>
          </cell>
        </row>
        <row r="87">
          <cell r="E87" t="str">
            <v>АССОЦИАЦИЯ "ПЕТРОВСКИЕ САДЫ"</v>
          </cell>
          <cell r="G87" t="str">
            <v xml:space="preserve">Носов </v>
          </cell>
          <cell r="H87" t="str">
            <v>Владимир</v>
          </cell>
          <cell r="I87" t="str">
            <v>Вячеславович</v>
          </cell>
          <cell r="K87" t="str">
            <v>Электрик</v>
          </cell>
          <cell r="L87" t="str">
            <v>7 лет</v>
          </cell>
          <cell r="M87" t="str">
            <v>внеочередная</v>
          </cell>
          <cell r="N87" t="str">
            <v>оперативно-ремонтный персонал</v>
          </cell>
          <cell r="R87" t="str">
            <v>III группа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АССОЦИАЦИЯ "ПЕТРОВСКИЕ САДЫ"</v>
          </cell>
          <cell r="G88" t="str">
            <v>Козлов</v>
          </cell>
          <cell r="H88" t="str">
            <v>Валерий</v>
          </cell>
          <cell r="I88" t="str">
            <v>Валентинович</v>
          </cell>
          <cell r="K88" t="str">
            <v>Электрик</v>
          </cell>
          <cell r="L88" t="str">
            <v>7 лет</v>
          </cell>
          <cell r="M88" t="str">
            <v>внеочередная</v>
          </cell>
          <cell r="N88" t="str">
            <v>оперативно-ремонтный персонал</v>
          </cell>
          <cell r="R88" t="str">
            <v>III группа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АО "СПЕЦОДЕЖДА"</v>
          </cell>
          <cell r="G89" t="str">
            <v>Шалчюс</v>
          </cell>
          <cell r="H89" t="str">
            <v>Эдуард</v>
          </cell>
          <cell r="I89" t="str">
            <v>С.Иозаса-Феликсаса</v>
          </cell>
          <cell r="K89" t="str">
            <v>Электромонтер</v>
          </cell>
          <cell r="L89" t="str">
            <v>31 год</v>
          </cell>
          <cell r="M89" t="str">
            <v>Очередная</v>
          </cell>
          <cell r="N89" t="str">
            <v>оперативно-ремонтный персонал</v>
          </cell>
          <cell r="R89" t="str">
            <v>V группа до и выше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АО "НИИАО"</v>
          </cell>
          <cell r="G90" t="str">
            <v>Анохин</v>
          </cell>
          <cell r="H90" t="str">
            <v>Вадим</v>
          </cell>
          <cell r="I90" t="str">
            <v>Николаевич</v>
          </cell>
          <cell r="K90" t="str">
            <v>Заместитель главного инженера</v>
          </cell>
          <cell r="L90" t="str">
            <v>5 лет</v>
          </cell>
          <cell r="M90" t="str">
            <v>первичная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"УК "КОЛЕДИНО"</v>
          </cell>
          <cell r="G91" t="str">
            <v>Маракулин</v>
          </cell>
          <cell r="H91" t="str">
            <v>Игорь</v>
          </cell>
          <cell r="I91" t="str">
            <v>Николаевич</v>
          </cell>
          <cell r="K91" t="str">
            <v>главный инженер</v>
          </cell>
          <cell r="L91" t="str">
            <v>1,1 мес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V до и свыше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«СЗ «САМОЛЕТ-ЛАЙКОВО»</v>
          </cell>
          <cell r="G92" t="str">
            <v>Бажинов</v>
          </cell>
          <cell r="H92" t="str">
            <v>Сергей</v>
          </cell>
          <cell r="I92" t="str">
            <v>Александровмч</v>
          </cell>
          <cell r="K92" t="str">
            <v>Ведущий инженер технического надзора</v>
          </cell>
          <cell r="L92" t="str">
            <v>3 года</v>
          </cell>
          <cell r="M92" t="str">
            <v>внеочередная</v>
          </cell>
          <cell r="N92" t="str">
            <v>административно—технический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ОАО "ХЛЕБПРОМ"</v>
          </cell>
          <cell r="G93" t="str">
            <v xml:space="preserve">Квасов </v>
          </cell>
          <cell r="H93" t="str">
            <v xml:space="preserve">Евгений </v>
          </cell>
          <cell r="I93" t="str">
            <v>Сергеевич</v>
          </cell>
          <cell r="K93" t="str">
            <v>главный инженер</v>
          </cell>
          <cell r="L93" t="str">
            <v>1 мес</v>
          </cell>
          <cell r="M93" t="str">
            <v>внеочередная</v>
          </cell>
          <cell r="N93" t="str">
            <v>административно—технический персонал</v>
          </cell>
          <cell r="R93" t="str">
            <v>V до и выше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"Фирма "Полиэдр"</v>
          </cell>
          <cell r="G94" t="str">
            <v>Комзов</v>
          </cell>
          <cell r="H94" t="str">
            <v>Александр</v>
          </cell>
          <cell r="I94" t="str">
            <v>Иванович</v>
          </cell>
          <cell r="K94" t="str">
            <v>Главный энергетик</v>
          </cell>
          <cell r="L94" t="str">
            <v>15л 7 мес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V группа до и выше 1000В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"ТД"</v>
          </cell>
          <cell r="G95" t="str">
            <v>Маскаев</v>
          </cell>
          <cell r="H95" t="str">
            <v>Георгий</v>
          </cell>
          <cell r="I95" t="str">
            <v>Иванович</v>
          </cell>
          <cell r="K95" t="str">
            <v>Советник генерального директора по промышленной безопасности</v>
          </cell>
          <cell r="L95" t="str">
            <v>20 лет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IVдо и выше 1000 В</v>
          </cell>
          <cell r="S95" t="str">
            <v>ПТЭЭПЭЭ</v>
          </cell>
          <cell r="V95">
            <v>0.47916666666666669</v>
          </cell>
        </row>
        <row r="96">
          <cell r="E96" t="str">
            <v>ООО "Эпоха косметики"</v>
          </cell>
          <cell r="G96" t="str">
            <v>Поляков</v>
          </cell>
          <cell r="H96" t="str">
            <v>Игорь</v>
          </cell>
          <cell r="I96" t="str">
            <v>Иванович</v>
          </cell>
          <cell r="K96" t="str">
            <v>Главный инженер</v>
          </cell>
          <cell r="L96" t="str">
            <v>2 год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III до 1000 В</v>
          </cell>
          <cell r="S96" t="str">
            <v>ПТЭЭПЭЭ</v>
          </cell>
          <cell r="V96">
            <v>0.47916666666666669</v>
          </cell>
        </row>
        <row r="97">
          <cell r="E97" t="str">
            <v xml:space="preserve">ООО «Стройиндустрия Система» </v>
          </cell>
          <cell r="G97" t="str">
            <v>Байгушева</v>
          </cell>
          <cell r="H97" t="str">
            <v>Юлия</v>
          </cell>
          <cell r="I97" t="str">
            <v>Сергеевна</v>
          </cell>
          <cell r="K97" t="str">
            <v>Специалист по оране труда</v>
          </cell>
          <cell r="L97" t="str">
            <v>2 месяца</v>
          </cell>
          <cell r="M97" t="str">
            <v>первичная</v>
          </cell>
          <cell r="N97" t="str">
            <v>административно—технический персонал</v>
          </cell>
          <cell r="R97" t="str">
            <v>IV до 1000 В</v>
          </cell>
          <cell r="S97" t="str">
            <v>ПТЭЭПЭЭ</v>
          </cell>
          <cell r="V97">
            <v>0.47916666666666669</v>
          </cell>
        </row>
        <row r="98">
          <cell r="E98" t="str">
            <v xml:space="preserve">ООО «Стройиндустрия Система» </v>
          </cell>
          <cell r="G98" t="str">
            <v xml:space="preserve">Витер </v>
          </cell>
          <cell r="H98" t="str">
            <v>Дмитрий</v>
          </cell>
          <cell r="I98" t="str">
            <v>Леонидович</v>
          </cell>
          <cell r="K98" t="str">
            <v>Инженер-энергетик</v>
          </cell>
          <cell r="L98" t="str">
            <v>5 месяцев</v>
          </cell>
          <cell r="M98" t="str">
            <v>внеочередная</v>
          </cell>
          <cell r="N98" t="str">
            <v>административно—технический персонал</v>
          </cell>
          <cell r="R98" t="str">
            <v>III до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>ООО "СТРОЙЖИЛИНВЕСТ"</v>
          </cell>
          <cell r="G99" t="str">
            <v>Манько</v>
          </cell>
          <cell r="H99" t="str">
            <v>Дмитрий</v>
          </cell>
          <cell r="I99" t="str">
            <v>Витальевич</v>
          </cell>
          <cell r="K99" t="str">
            <v>главный энергетик</v>
          </cell>
          <cell r="L99" t="str">
            <v>2.5 год</v>
          </cell>
          <cell r="M99" t="str">
            <v>внеочередная</v>
          </cell>
          <cell r="N99" t="str">
            <v>специалист</v>
          </cell>
          <cell r="S99" t="str">
            <v>ПТЭТЭ</v>
          </cell>
          <cell r="V99">
            <v>0.47916666666666702</v>
          </cell>
        </row>
        <row r="100">
          <cell r="E100" t="str">
            <v>ООО "КАПИТАЛ ГРУП"</v>
          </cell>
          <cell r="G100" t="str">
            <v>Романовский</v>
          </cell>
          <cell r="H100" t="str">
            <v>Алексей</v>
          </cell>
          <cell r="I100" t="str">
            <v>Ниоклаевич</v>
          </cell>
          <cell r="K100" t="str">
            <v xml:space="preserve">ведущий инженер-электрик </v>
          </cell>
          <cell r="L100" t="str">
            <v>5 мес.</v>
          </cell>
          <cell r="M100" t="str">
            <v>внеочередная</v>
          </cell>
          <cell r="N100" t="str">
            <v>административно—технический персонал</v>
          </cell>
          <cell r="R100" t="str">
            <v>IV гр. до и выше 1000В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"АРМО-ЛАЙН"</v>
          </cell>
          <cell r="G101" t="str">
            <v>Касьяненко</v>
          </cell>
          <cell r="H101" t="str">
            <v>Андрей</v>
          </cell>
          <cell r="I101" t="str">
            <v>Андреевич</v>
          </cell>
          <cell r="K101" t="str">
            <v>Менеджер проекта</v>
          </cell>
          <cell r="L101" t="str">
            <v>3 г 8 мес</v>
          </cell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IV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"АРМО-ЛАЙН"</v>
          </cell>
          <cell r="G102" t="str">
            <v>Будович</v>
          </cell>
          <cell r="H102" t="str">
            <v xml:space="preserve">Игорь </v>
          </cell>
          <cell r="I102" t="str">
            <v>Владимирович</v>
          </cell>
          <cell r="K102" t="str">
            <v>Инженер</v>
          </cell>
          <cell r="L102" t="str">
            <v>11 л 9 мес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IV до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"АРМО-ЛАЙН"</v>
          </cell>
          <cell r="G103" t="str">
            <v>Трофимов</v>
          </cell>
          <cell r="H103" t="str">
            <v xml:space="preserve">Валентин </v>
          </cell>
          <cell r="I103" t="str">
            <v>Юрьевич</v>
          </cell>
          <cell r="K103" t="str">
            <v>Инженер</v>
          </cell>
          <cell r="L103" t="str">
            <v>7 л 5 мес</v>
          </cell>
          <cell r="M103" t="str">
            <v>внеочередная</v>
          </cell>
          <cell r="N103" t="str">
            <v>административно—технический персонал</v>
          </cell>
          <cell r="R103" t="str">
            <v>III 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 xml:space="preserve">АО «Газпромнефть МЗСМ» </v>
          </cell>
          <cell r="G104" t="str">
            <v xml:space="preserve">Воронков </v>
          </cell>
          <cell r="H104" t="str">
            <v xml:space="preserve">Алексей </v>
          </cell>
          <cell r="I104" t="str">
            <v>Владимирович</v>
          </cell>
          <cell r="K104" t="str">
            <v>Инженер-энергетик</v>
          </cell>
          <cell r="L104" t="str">
            <v>3 года</v>
          </cell>
          <cell r="M104" t="str">
            <v>очередная</v>
          </cell>
          <cell r="N104" t="str">
            <v>специалист</v>
          </cell>
          <cell r="S104" t="str">
            <v>ПТЭТЭ</v>
          </cell>
          <cell r="V104">
            <v>0.47916666666666702</v>
          </cell>
        </row>
        <row r="105">
          <cell r="E105" t="str">
            <v xml:space="preserve">АО «Газпромнефть МЗСМ» </v>
          </cell>
          <cell r="G105" t="str">
            <v xml:space="preserve">Карпов </v>
          </cell>
          <cell r="H105" t="str">
            <v xml:space="preserve">Илья </v>
          </cell>
          <cell r="I105" t="str">
            <v>Владимирович</v>
          </cell>
          <cell r="K105" t="str">
            <v>Главный энергетик</v>
          </cell>
          <cell r="L105" t="str">
            <v>10 лет</v>
          </cell>
          <cell r="M105" t="str">
            <v>очередная</v>
          </cell>
          <cell r="N105" t="str">
            <v>руководитель структурного подразделения</v>
          </cell>
          <cell r="S105" t="str">
            <v>ПТЭТЭ</v>
          </cell>
          <cell r="V105">
            <v>0.47916666666666702</v>
          </cell>
        </row>
        <row r="106">
          <cell r="E106" t="str">
            <v>ООО "МИЭЛ"</v>
          </cell>
          <cell r="G106" t="str">
            <v>Седых</v>
          </cell>
          <cell r="H106" t="str">
            <v>Николай</v>
          </cell>
          <cell r="I106" t="str">
            <v>Вячеславович</v>
          </cell>
          <cell r="K106" t="str">
            <v>Начальник участка</v>
          </cell>
          <cell r="L106">
            <v>2</v>
          </cell>
          <cell r="M106" t="str">
            <v>первичная</v>
          </cell>
          <cell r="N106" t="str">
            <v>административно—технический персонал</v>
          </cell>
          <cell r="R106" t="str">
            <v>II до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"МИЭЛ"</v>
          </cell>
          <cell r="G107" t="str">
            <v>Кондрашин</v>
          </cell>
          <cell r="H107" t="str">
            <v>Вадим</v>
          </cell>
          <cell r="I107" t="str">
            <v>Александрович</v>
          </cell>
          <cell r="K107" t="str">
            <v>Начальник участка</v>
          </cell>
          <cell r="L107">
            <v>1</v>
          </cell>
          <cell r="M107" t="str">
            <v>первичная</v>
          </cell>
          <cell r="N107" t="str">
            <v>административно—технический персонал</v>
          </cell>
          <cell r="R107" t="str">
            <v>II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"ЗАВОД ПЕТРОЧАС"</v>
          </cell>
          <cell r="G108" t="str">
            <v>Игошев</v>
          </cell>
          <cell r="H108" t="str">
            <v>Сергей</v>
          </cell>
          <cell r="I108" t="str">
            <v>Владимирович</v>
          </cell>
          <cell r="K108" t="str">
            <v>Директор по производству и развитию производственной системы</v>
          </cell>
          <cell r="L108" t="str">
            <v>8 мес</v>
          </cell>
          <cell r="M108" t="str">
            <v>первичная</v>
          </cell>
          <cell r="N108" t="str">
            <v>административно—технический персонал</v>
          </cell>
          <cell r="R108" t="str">
            <v>II до и выше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Мясной Мармелад</v>
          </cell>
          <cell r="G109" t="str">
            <v>Пячковский</v>
          </cell>
          <cell r="H109" t="str">
            <v>Александр</v>
          </cell>
          <cell r="I109" t="str">
            <v>Викторович</v>
          </cell>
          <cell r="K109" t="str">
            <v>электромеханик</v>
          </cell>
          <cell r="L109" t="str">
            <v>5 мес</v>
          </cell>
          <cell r="M109" t="str">
            <v>внеочередная</v>
          </cell>
          <cell r="N109" t="str">
            <v>административно—технический персонал</v>
          </cell>
          <cell r="R109" t="str">
            <v>V до и выше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«Мясной Мармелад»</v>
          </cell>
          <cell r="G110" t="str">
            <v>Иванов</v>
          </cell>
          <cell r="H110" t="str">
            <v>Роман</v>
          </cell>
          <cell r="I110" t="str">
            <v>Петрович</v>
          </cell>
          <cell r="K110" t="str">
            <v>механик по ремоньу транспорта</v>
          </cell>
          <cell r="L110" t="str">
            <v>12мес</v>
          </cell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«Мясной Мармелад»</v>
          </cell>
          <cell r="G111" t="str">
            <v>Фадюнин</v>
          </cell>
          <cell r="H111" t="str">
            <v>Алексей</v>
          </cell>
          <cell r="I111" t="str">
            <v>Владимирович</v>
          </cell>
          <cell r="K111" t="str">
            <v>техник по эксплуатации и ремонту оборудования</v>
          </cell>
          <cell r="L111" t="str">
            <v>2 года</v>
          </cell>
          <cell r="M111" t="str">
            <v>внеочередная</v>
          </cell>
          <cell r="N111" t="str">
            <v>административно—технический персонал</v>
          </cell>
          <cell r="R111" t="str">
            <v>III до 1000В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"ЦПМ"</v>
          </cell>
          <cell r="G112" t="str">
            <v xml:space="preserve">Кирпищиков </v>
          </cell>
          <cell r="H112" t="str">
            <v>Алексей</v>
          </cell>
          <cell r="I112" t="str">
            <v>Сергеевич</v>
          </cell>
          <cell r="K112" t="str">
            <v>Заместитель генерального директора</v>
          </cell>
          <cell r="L112" t="str">
            <v>4 года</v>
          </cell>
          <cell r="M112" t="str">
            <v>первичная</v>
          </cell>
          <cell r="N112" t="str">
            <v>административно—технический персонал</v>
          </cell>
          <cell r="R112" t="str">
            <v>II ДО 1000В</v>
          </cell>
          <cell r="S112" t="str">
            <v>ПТЭЭПЭЭ</v>
          </cell>
          <cell r="V112">
            <v>0.54166666666666696</v>
          </cell>
        </row>
        <row r="113">
          <cell r="E113" t="str">
            <v>ООО "ЦПМ"</v>
          </cell>
          <cell r="G113" t="str">
            <v xml:space="preserve">Султанов </v>
          </cell>
          <cell r="H113" t="str">
            <v>Наиль</v>
          </cell>
          <cell r="I113" t="str">
            <v>Рашидович</v>
          </cell>
          <cell r="K113" t="str">
            <v>Мастер производства</v>
          </cell>
          <cell r="L113" t="str">
            <v>1 год</v>
          </cell>
          <cell r="M113" t="str">
            <v>первичная</v>
          </cell>
          <cell r="N113" t="str">
            <v>оперативно-ремонтный персонал</v>
          </cell>
          <cell r="R113" t="str">
            <v>II ДО 1000В</v>
          </cell>
          <cell r="S113" t="str">
            <v>ПТЭЭПЭЭ</v>
          </cell>
          <cell r="V113">
            <v>0.54166666666666696</v>
          </cell>
        </row>
        <row r="114">
          <cell r="E114" t="str">
            <v>ООО "ЦПМ"</v>
          </cell>
          <cell r="G114" t="str">
            <v xml:space="preserve">Алексеев  </v>
          </cell>
          <cell r="H114" t="str">
            <v>Василий</v>
          </cell>
          <cell r="I114" t="str">
            <v>Михайлович</v>
          </cell>
          <cell r="K114" t="str">
            <v>Ведущий инженер</v>
          </cell>
          <cell r="L114" t="str">
            <v>6 лет</v>
          </cell>
          <cell r="M114" t="str">
            <v>первичная</v>
          </cell>
          <cell r="N114" t="str">
            <v>административно—технический персонал</v>
          </cell>
          <cell r="R114" t="str">
            <v>II ДО 1000В</v>
          </cell>
          <cell r="S114" t="str">
            <v>ПТЭЭПЭЭ</v>
          </cell>
          <cell r="V114">
            <v>0.54166666666666696</v>
          </cell>
        </row>
        <row r="115">
          <cell r="E115" t="str">
            <v>АО "Дубненский завод коммутационной техники"</v>
          </cell>
          <cell r="G115" t="str">
            <v>Денисенко</v>
          </cell>
          <cell r="H115" t="str">
            <v>Евгений</v>
          </cell>
          <cell r="I115" t="str">
            <v>Сергеевич</v>
          </cell>
          <cell r="K115" t="str">
            <v>главный механик</v>
          </cell>
          <cell r="L115" t="str">
            <v>4 года</v>
          </cell>
          <cell r="M115" t="str">
            <v>первичная</v>
          </cell>
          <cell r="N115" t="str">
            <v>административно—технический персонал</v>
          </cell>
          <cell r="R115" t="str">
            <v>II до 1000 В</v>
          </cell>
          <cell r="S115" t="str">
            <v>ПТЭЭПЭЭ</v>
          </cell>
          <cell r="V115">
            <v>0.54166666666666696</v>
          </cell>
        </row>
        <row r="116">
          <cell r="E116" t="str">
            <v>АО "Дубненский завод коммутационной техники"</v>
          </cell>
          <cell r="G116" t="str">
            <v>Майшев</v>
          </cell>
          <cell r="H116" t="str">
            <v xml:space="preserve">Дмитрий </v>
          </cell>
          <cell r="I116" t="str">
            <v>Владисла- вович</v>
          </cell>
          <cell r="K116" t="str">
            <v>начальник механического цеха</v>
          </cell>
          <cell r="L116" t="str">
            <v>1,5 года</v>
          </cell>
          <cell r="M116" t="str">
            <v>первичная</v>
          </cell>
          <cell r="N116" t="str">
            <v>административно—технический персонал</v>
          </cell>
          <cell r="R116" t="str">
            <v>II до 1000 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АО "Дубненский завод коммутационной техники"</v>
          </cell>
          <cell r="G117" t="str">
            <v>Ефименко</v>
          </cell>
          <cell r="H117" t="str">
            <v>Роман</v>
          </cell>
          <cell r="I117" t="str">
            <v>Владимиро-вич</v>
          </cell>
          <cell r="K117" t="str">
            <v>начальник цеха сборки специзделий</v>
          </cell>
          <cell r="L117" t="str">
            <v>2 года</v>
          </cell>
          <cell r="M117" t="str">
            <v>первичная</v>
          </cell>
          <cell r="N117" t="str">
            <v>административно—технический персонал</v>
          </cell>
          <cell r="R117" t="str">
            <v>II до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АО "Дубненский завод коммутационной техники"</v>
          </cell>
          <cell r="G118" t="str">
            <v xml:space="preserve">Шатин </v>
          </cell>
          <cell r="H118" t="str">
            <v>Евгений</v>
          </cell>
          <cell r="I118" t="str">
            <v>Вячесла-вович</v>
          </cell>
          <cell r="K118" t="str">
            <v>начальник цеха сборки соединителей</v>
          </cell>
          <cell r="L118" t="str">
            <v>1 год</v>
          </cell>
          <cell r="M118" t="str">
            <v>первичная</v>
          </cell>
          <cell r="N118" t="str">
            <v>административно—технический персонал</v>
          </cell>
          <cell r="R118" t="str">
            <v>II до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АО "Дубненский завод коммутационной техники"</v>
          </cell>
          <cell r="G119" t="str">
            <v>Суханов</v>
          </cell>
          <cell r="H119" t="str">
            <v>Максим</v>
          </cell>
          <cell r="I119" t="str">
            <v>Сергеевич</v>
          </cell>
          <cell r="K119" t="str">
            <v>начальник цеха по сборке коммутационной техники</v>
          </cell>
          <cell r="L119" t="str">
            <v>3 года</v>
          </cell>
          <cell r="M119" t="str">
            <v>первичная</v>
          </cell>
          <cell r="N119" t="str">
            <v>административно—технический персонал</v>
          </cell>
          <cell r="R119" t="str">
            <v>II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АО "Дубненский завод коммутационной техники"</v>
          </cell>
          <cell r="G120" t="str">
            <v xml:space="preserve">Хренов </v>
          </cell>
          <cell r="H120" t="str">
            <v>Александр</v>
          </cell>
          <cell r="I120" t="str">
            <v>Сергеевич</v>
          </cell>
          <cell r="K120" t="str">
            <v>начальник участка испытаний</v>
          </cell>
          <cell r="L120" t="str">
            <v>1,5 года</v>
          </cell>
          <cell r="M120" t="str">
            <v>первичная</v>
          </cell>
          <cell r="N120" t="str">
            <v>административно—технический персонал</v>
          </cell>
          <cell r="R120" t="str">
            <v>II до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АО "КЦ" Филиал "Моссельпром"</v>
          </cell>
          <cell r="G121" t="str">
            <v xml:space="preserve">Ланин  </v>
          </cell>
          <cell r="H121" t="str">
            <v>Евгений</v>
          </cell>
          <cell r="I121" t="str">
            <v>Владимирович</v>
          </cell>
          <cell r="K121" t="str">
            <v>Главный энергетик</v>
          </cell>
          <cell r="L121" t="str">
            <v>8 месяцев</v>
          </cell>
          <cell r="M121" t="str">
            <v>очередная</v>
          </cell>
          <cell r="N121" t="str">
            <v>административно—технический персонал</v>
          </cell>
          <cell r="R121" t="str">
            <v>III до 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Акционерное общество «Куриное Царство» Филиал «Петелинская птицефабрика»</v>
          </cell>
          <cell r="G122" t="str">
            <v xml:space="preserve">Лаврентьев </v>
          </cell>
          <cell r="H122" t="str">
            <v>Егор</v>
          </cell>
          <cell r="I122" t="str">
            <v>Николаевич</v>
          </cell>
          <cell r="K122" t="str">
            <v>начальник участка</v>
          </cell>
          <cell r="L122" t="str">
            <v>2 года</v>
          </cell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Акционерное общество «Куриное Царство» Филиал «Петелинская птицефабрика»</v>
          </cell>
          <cell r="G123" t="str">
            <v>Мындыкану</v>
          </cell>
          <cell r="H123" t="str">
            <v>Вячеслав</v>
          </cell>
          <cell r="I123" t="str">
            <v>Николаевич</v>
          </cell>
          <cell r="K123" t="str">
            <v>главный энергетик</v>
          </cell>
          <cell r="L123" t="str">
            <v xml:space="preserve">3 года </v>
          </cell>
          <cell r="M123" t="str">
            <v>внеочередная</v>
          </cell>
          <cell r="N123" t="str">
            <v>административно—технический персонал</v>
          </cell>
          <cell r="R123" t="str">
            <v>IV до и выше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Акционерное общество «Куриное Царство» Филиал «Петелинская птицефабрика»</v>
          </cell>
          <cell r="G124" t="str">
            <v xml:space="preserve">Швыркова </v>
          </cell>
          <cell r="H124" t="str">
            <v xml:space="preserve">Оксана </v>
          </cell>
          <cell r="I124" t="str">
            <v>Александровна</v>
          </cell>
          <cell r="K124" t="str">
            <v>инженер-энергетик</v>
          </cell>
          <cell r="L124" t="str">
            <v>6 месяцев</v>
          </cell>
          <cell r="M124" t="str">
            <v>внеочередная</v>
          </cell>
          <cell r="N124" t="str">
            <v>административно—технический персонал</v>
          </cell>
          <cell r="R124" t="str">
            <v>IV до и выше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Акционерное общество «Куриное Царство» Филиал «Петелинская птицефабрика»</v>
          </cell>
          <cell r="G125" t="str">
            <v>Крысан</v>
          </cell>
          <cell r="H125" t="str">
            <v xml:space="preserve">Александр </v>
          </cell>
          <cell r="I125" t="str">
            <v>Васильевич</v>
          </cell>
          <cell r="K125" t="str">
            <v>инженер-электрик</v>
          </cell>
          <cell r="L125" t="str">
            <v>5 месяцев</v>
          </cell>
          <cell r="M125" t="str">
            <v>внеочередная</v>
          </cell>
          <cell r="N125" t="str">
            <v>административно—технический персонал</v>
          </cell>
          <cell r="R125" t="str">
            <v>III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"ЭЛЕМЕНТПОЖСЕРВИС"</v>
          </cell>
          <cell r="G126" t="str">
            <v>Лысенко</v>
          </cell>
          <cell r="H126" t="str">
            <v>Виктор</v>
          </cell>
          <cell r="I126" t="str">
            <v>Георгиевич</v>
          </cell>
          <cell r="K126" t="str">
            <v>прораб слаботочных систем</v>
          </cell>
          <cell r="L126" t="str">
            <v>2 года</v>
          </cell>
          <cell r="M126" t="str">
            <v>внеочередная</v>
          </cell>
          <cell r="N126" t="str">
            <v>административно—технический персонал</v>
          </cell>
          <cell r="R126" t="str">
            <v>V группа до и выше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"ЭЛЕМЕНТПОЖСЕРВИС"</v>
          </cell>
          <cell r="G127" t="str">
            <v>Овраменко</v>
          </cell>
          <cell r="H127" t="str">
            <v>Евгений</v>
          </cell>
          <cell r="I127" t="str">
            <v>Александрович</v>
          </cell>
          <cell r="K127" t="str">
            <v>электромонтажник</v>
          </cell>
          <cell r="L127" t="str">
            <v>1 год</v>
          </cell>
          <cell r="M127" t="str">
            <v>внеочередная</v>
          </cell>
          <cell r="N127" t="str">
            <v>оперативно-ремонтный персонал</v>
          </cell>
          <cell r="R127" t="str">
            <v>V группа до и выше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"ФМ Сервис"</v>
          </cell>
          <cell r="G128" t="str">
            <v>Зайцев</v>
          </cell>
          <cell r="H128" t="str">
            <v>Федор</v>
          </cell>
          <cell r="I128" t="str">
            <v>Анатольевич</v>
          </cell>
          <cell r="K128" t="str">
            <v>Ведущий инженер по направлениям</v>
          </cell>
          <cell r="L128" t="str">
            <v>2 года</v>
          </cell>
          <cell r="M128" t="str">
            <v>очередная</v>
          </cell>
          <cell r="N128" t="str">
            <v>административно—технический персонал</v>
          </cell>
          <cell r="R128" t="str">
            <v>IV группа до  1000В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"ТРЕНД"</v>
          </cell>
          <cell r="G129" t="str">
            <v>Мокров</v>
          </cell>
          <cell r="H129" t="str">
            <v>Алексей</v>
          </cell>
          <cell r="I129" t="str">
            <v>Юрьевич</v>
          </cell>
          <cell r="K129" t="str">
            <v>Главный инженер</v>
          </cell>
          <cell r="L129" t="str">
            <v>8 мес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V гр до и выше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АО "УК НКС"</v>
          </cell>
          <cell r="G130" t="str">
            <v>Дерягин</v>
          </cell>
          <cell r="H130" t="str">
            <v>Алексей</v>
          </cell>
          <cell r="I130" t="str">
            <v>Михайлович</v>
          </cell>
          <cell r="K130" t="str">
            <v>заместитель главного инженера</v>
          </cell>
          <cell r="L130" t="str">
            <v xml:space="preserve">  1 год</v>
          </cell>
          <cell r="M130" t="str">
            <v>внеочередная</v>
          </cell>
          <cell r="N130" t="str">
            <v>административно—технический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 "Стадион"</v>
          </cell>
          <cell r="G131" t="str">
            <v>Валуйская</v>
          </cell>
          <cell r="H131" t="str">
            <v>Ирина</v>
          </cell>
          <cell r="I131" t="str">
            <v>Сергеевна</v>
          </cell>
          <cell r="K131" t="str">
            <v>Директор обособленного подразделения</v>
          </cell>
          <cell r="L131" t="str">
            <v>2 месяца</v>
          </cell>
          <cell r="M131" t="str">
            <v>очередная</v>
          </cell>
          <cell r="N131" t="str">
            <v>административно—технический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 "Стадион"</v>
          </cell>
          <cell r="G132" t="str">
            <v xml:space="preserve">Пархомчук </v>
          </cell>
          <cell r="H132" t="str">
            <v xml:space="preserve">Полина </v>
          </cell>
          <cell r="I132" t="str">
            <v>Игеровна</v>
          </cell>
          <cell r="K132" t="str">
            <v>Директор обособленного подразделения</v>
          </cell>
          <cell r="L132" t="str">
            <v>21 день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>IV до 1000 В</v>
          </cell>
          <cell r="S132" t="str">
            <v>ПТЭЭПЭЭ</v>
          </cell>
          <cell r="V132">
            <v>0.5625</v>
          </cell>
        </row>
        <row r="133">
          <cell r="E133" t="str">
            <v>ООО "ДИВАН ТРЕЙД"</v>
          </cell>
          <cell r="G133" t="str">
            <v>Глебов</v>
          </cell>
          <cell r="H133" t="str">
            <v>Алексей</v>
          </cell>
          <cell r="I133" t="str">
            <v>Владимирович</v>
          </cell>
          <cell r="K133" t="str">
            <v>Руководитель по развитию розничной сети</v>
          </cell>
          <cell r="L133" t="str">
            <v>1 год</v>
          </cell>
          <cell r="M133" t="str">
            <v>первичная</v>
          </cell>
          <cell r="N133" t="str">
            <v>административно—технический персонал</v>
          </cell>
          <cell r="R133" t="str">
            <v>II до 1000 В</v>
          </cell>
          <cell r="S133" t="str">
            <v>ПТЭЭПЭЭ</v>
          </cell>
          <cell r="V133">
            <v>0.5625</v>
          </cell>
        </row>
        <row r="134">
          <cell r="E134" t="str">
            <v>ООО "ЭРИСМАНН"</v>
          </cell>
          <cell r="G134" t="str">
            <v xml:space="preserve">Афонин </v>
          </cell>
          <cell r="H134" t="str">
            <v>Алексей</v>
          </cell>
          <cell r="I134" t="str">
            <v>Викторович</v>
          </cell>
          <cell r="K134" t="str">
            <v>Технический директор</v>
          </cell>
          <cell r="L134" t="str">
            <v>3 года</v>
          </cell>
          <cell r="M134" t="str">
            <v>очередная</v>
          </cell>
          <cell r="N134" t="str">
            <v>руководитель структурного подразделения</v>
          </cell>
          <cell r="S134" t="str">
            <v>ПТЭТЭ</v>
          </cell>
          <cell r="V134">
            <v>0.5625</v>
          </cell>
        </row>
        <row r="135">
          <cell r="E135" t="str">
            <v>ООО "ЭРИСМАНН"</v>
          </cell>
          <cell r="G135" t="str">
            <v>Тарасов</v>
          </cell>
          <cell r="H135" t="str">
            <v>Антон</v>
          </cell>
          <cell r="I135" t="str">
            <v>Николаевич</v>
          </cell>
          <cell r="K135" t="str">
            <v>Заместитель главного инженера</v>
          </cell>
          <cell r="L135" t="str">
            <v>3 года</v>
          </cell>
          <cell r="M135" t="str">
            <v>очередная</v>
          </cell>
          <cell r="N135" t="str">
            <v>руководитель структурного подразделения</v>
          </cell>
          <cell r="S135" t="str">
            <v>ПТЭТЭ</v>
          </cell>
          <cell r="V135">
            <v>0.5625</v>
          </cell>
        </row>
        <row r="136">
          <cell r="E136" t="str">
            <v>МОУ "Ново-Харитоновская СОШ № 10 с УИОП"</v>
          </cell>
          <cell r="G136" t="str">
            <v>Мальм</v>
          </cell>
          <cell r="H136" t="str">
            <v xml:space="preserve">Татьяна </v>
          </cell>
          <cell r="I136" t="str">
            <v>Юрьевна</v>
          </cell>
          <cell r="K136" t="str">
            <v>заведующий хозяйством</v>
          </cell>
          <cell r="L136" t="str">
            <v>3 года</v>
          </cell>
          <cell r="M136" t="str">
            <v>первичная</v>
          </cell>
          <cell r="N136" t="str">
            <v>административно—технический персонал</v>
          </cell>
          <cell r="R136" t="str">
            <v>II до 1000 В</v>
          </cell>
          <cell r="S136" t="str">
            <v>ПТЭЭПЭЭ</v>
          </cell>
          <cell r="V136">
            <v>0.5625</v>
          </cell>
        </row>
        <row r="137">
          <cell r="E137" t="str">
            <v>ООО "ЭНЕРГОСЕРВИС"</v>
          </cell>
          <cell r="G137" t="str">
            <v>Тяпкин</v>
          </cell>
          <cell r="H137" t="str">
            <v xml:space="preserve">Алексей </v>
          </cell>
          <cell r="I137" t="str">
            <v>Русланович</v>
          </cell>
          <cell r="K137" t="str">
            <v>Инженер</v>
          </cell>
          <cell r="L137">
            <v>1</v>
          </cell>
          <cell r="M137" t="str">
            <v>внеочередная</v>
          </cell>
          <cell r="N137" t="str">
            <v>административно—технический персонал</v>
          </cell>
          <cell r="R137" t="str">
            <v>IV до и выше 1000 В</v>
          </cell>
          <cell r="S137" t="str">
            <v>ПТЭЭПЭЭ</v>
          </cell>
          <cell r="V137">
            <v>0.5625</v>
          </cell>
        </row>
        <row r="138">
          <cell r="E138" t="str">
            <v>АО "НПО Энергомаш"</v>
          </cell>
          <cell r="G138" t="str">
            <v>Муравьев</v>
          </cell>
          <cell r="H138" t="str">
            <v>Владислав</v>
          </cell>
          <cell r="I138" t="str">
            <v>Алексеевич</v>
          </cell>
          <cell r="K138" t="str">
            <v>начальник сектора</v>
          </cell>
          <cell r="L138" t="str">
            <v>4 года</v>
          </cell>
          <cell r="M138" t="str">
            <v>внеочередная</v>
          </cell>
          <cell r="N138" t="str">
            <v>административно-технический персонал,  с правом испытания оборудования повышенным напряжением</v>
          </cell>
          <cell r="R138" t="str">
            <v>V гр. до и выше 1000В</v>
          </cell>
          <cell r="S138" t="str">
            <v>ПТЭЭПЭЭ</v>
          </cell>
          <cell r="V138">
            <v>0.5625</v>
          </cell>
        </row>
        <row r="139">
          <cell r="E139" t="str">
            <v>АО "МГПЗ"</v>
          </cell>
          <cell r="G139" t="str">
            <v>Шелоханов</v>
          </cell>
          <cell r="H139" t="str">
            <v>Сергей</v>
          </cell>
          <cell r="I139" t="str">
            <v>Николаевич</v>
          </cell>
          <cell r="K139" t="str">
            <v>начальник ПВКУ</v>
          </cell>
          <cell r="L139" t="str">
            <v>0,5 лет</v>
          </cell>
          <cell r="M139" t="str">
            <v>внеочередная</v>
          </cell>
          <cell r="N139" t="str">
            <v>административно—технический персонал</v>
          </cell>
          <cell r="R139" t="str">
            <v>III группа до 1000В</v>
          </cell>
          <cell r="S139" t="str">
            <v>ПТЭЭПЭЭ</v>
          </cell>
          <cell r="V139">
            <v>0.5625</v>
          </cell>
        </row>
        <row r="140">
          <cell r="E140" t="str">
            <v>АО "ОКТОБЛУ"</v>
          </cell>
          <cell r="G140" t="str">
            <v>Чернышов</v>
          </cell>
          <cell r="H140" t="str">
            <v>Александр</v>
          </cell>
          <cell r="I140" t="str">
            <v>Геннадьевич</v>
          </cell>
          <cell r="K140" t="str">
            <v xml:space="preserve">Инженер  </v>
          </cell>
          <cell r="L140" t="str">
            <v>5 лет</v>
          </cell>
          <cell r="M140" t="str">
            <v>очередная</v>
          </cell>
          <cell r="N140" t="str">
            <v>административно—технический персонал</v>
          </cell>
          <cell r="R140" t="str">
            <v>V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АО "ОКТОБЛУ"</v>
          </cell>
          <cell r="G141" t="str">
            <v xml:space="preserve">Надобенко </v>
          </cell>
          <cell r="H141" t="str">
            <v>Александр</v>
          </cell>
          <cell r="I141" t="str">
            <v>Васильевич</v>
          </cell>
          <cell r="K141" t="str">
            <v xml:space="preserve">Инженер  </v>
          </cell>
          <cell r="L141" t="str">
            <v>5 лет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V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АО "ОКТОБЛУ"</v>
          </cell>
          <cell r="G142" t="str">
            <v>Щербатов</v>
          </cell>
          <cell r="H142" t="str">
            <v xml:space="preserve">Виктор </v>
          </cell>
          <cell r="I142" t="str">
            <v>Михайлович</v>
          </cell>
          <cell r="K142" t="str">
            <v>Оператор складской техники</v>
          </cell>
          <cell r="L142" t="str">
            <v>5 лет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АО "МГПЗ"</v>
          </cell>
          <cell r="G143" t="str">
            <v>Денесюк</v>
          </cell>
          <cell r="H143" t="str">
            <v>Сергей</v>
          </cell>
          <cell r="I143" t="str">
            <v>Петрович</v>
          </cell>
          <cell r="K143" t="str">
            <v>инженет- электрик</v>
          </cell>
          <cell r="L143" t="str">
            <v>10 мес</v>
          </cell>
          <cell r="M143" t="str">
            <v>внеочередная</v>
          </cell>
          <cell r="N143" t="str">
            <v>руководитель структурного подразделения</v>
          </cell>
          <cell r="R143" t="str">
            <v>V до и выше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"МЕТАЛЛИК и КО"</v>
          </cell>
          <cell r="G144" t="str">
            <v>Нифонтов</v>
          </cell>
          <cell r="H144" t="str">
            <v>Сергей</v>
          </cell>
          <cell r="I144" t="str">
            <v>Михайлович</v>
          </cell>
          <cell r="K144" t="str">
            <v>Исполнительный директор</v>
          </cell>
          <cell r="L144" t="str">
            <v>3 года</v>
          </cell>
          <cell r="M144" t="str">
            <v>внеочередная</v>
          </cell>
          <cell r="N144" t="str">
            <v>административно—технический персонал</v>
          </cell>
          <cell r="R144" t="str">
            <v xml:space="preserve"> III гр до 1000В</v>
          </cell>
          <cell r="S144" t="str">
            <v>ПТЭЭПЭЭ</v>
          </cell>
          <cell r="V144">
            <v>0.5625</v>
          </cell>
        </row>
        <row r="145">
          <cell r="E145" t="str">
            <v>ООО "МЕТАЛЛИК и КО"</v>
          </cell>
          <cell r="G145" t="str">
            <v>Иконников</v>
          </cell>
          <cell r="H145" t="str">
            <v>Сергей</v>
          </cell>
          <cell r="I145" t="str">
            <v>Владимирович</v>
          </cell>
          <cell r="K145" t="str">
            <v>Главный энергетик</v>
          </cell>
          <cell r="L145" t="str">
            <v>1 год 8 месяцев</v>
          </cell>
          <cell r="M145" t="str">
            <v xml:space="preserve">очередная </v>
          </cell>
          <cell r="N145" t="str">
            <v>административно—технический персонал</v>
          </cell>
          <cell r="R145" t="str">
            <v>V гр до и выше 1000В</v>
          </cell>
          <cell r="S145" t="str">
            <v>ПТЭЭПЭЭ</v>
          </cell>
          <cell r="V145">
            <v>0.5625</v>
          </cell>
        </row>
        <row r="146">
          <cell r="E146" t="str">
            <v>ООО "МЕТАЛЛИК и КО"</v>
          </cell>
          <cell r="G146" t="str">
            <v>Лушников</v>
          </cell>
          <cell r="H146" t="str">
            <v>Андрей</v>
          </cell>
          <cell r="I146" t="str">
            <v>Владимирович</v>
          </cell>
          <cell r="K146" t="str">
            <v>Главный инженер</v>
          </cell>
          <cell r="L146" t="str">
            <v xml:space="preserve"> 1 год 10 мес.</v>
          </cell>
          <cell r="M146" t="str">
            <v>внеочередная</v>
          </cell>
          <cell r="N146" t="str">
            <v>административно—технический персонал</v>
          </cell>
          <cell r="R146" t="str">
            <v xml:space="preserve"> III гр до 1000В</v>
          </cell>
          <cell r="S146" t="str">
            <v>ПТЭЭПЭЭ</v>
          </cell>
          <cell r="V146">
            <v>0.5625</v>
          </cell>
        </row>
        <row r="147">
          <cell r="E147" t="str">
            <v>ООО "ГЕНЕРЕНТ"</v>
          </cell>
          <cell r="G147" t="str">
            <v>Михалев</v>
          </cell>
          <cell r="H147" t="str">
            <v xml:space="preserve"> Вячеслав </v>
          </cell>
          <cell r="I147" t="str">
            <v>Александрович</v>
          </cell>
          <cell r="K147" t="str">
            <v xml:space="preserve">Инженер-консультант по системам электроснабжения, </v>
          </cell>
          <cell r="L147" t="str">
            <v>6 лет</v>
          </cell>
          <cell r="M147" t="str">
            <v>Очередная</v>
          </cell>
          <cell r="N147" t="str">
            <v>административно—технический персонал</v>
          </cell>
          <cell r="R147" t="str">
            <v>V гр. до и выше 1000 В.</v>
          </cell>
          <cell r="S147" t="str">
            <v>ПТЭЭПЭЭ</v>
          </cell>
          <cell r="V147">
            <v>0.5625</v>
          </cell>
        </row>
        <row r="148">
          <cell r="E148" t="str">
            <v>ООО «Пластикстройиндустрия»</v>
          </cell>
          <cell r="G148" t="str">
            <v>Иконников</v>
          </cell>
          <cell r="H148" t="str">
            <v>Сергей</v>
          </cell>
          <cell r="I148" t="str">
            <v>Владимирович</v>
          </cell>
          <cell r="K148" t="str">
            <v>Главный энергетик</v>
          </cell>
          <cell r="L148" t="str">
            <v>2 года 8 месяцев</v>
          </cell>
          <cell r="M148" t="str">
            <v>внеочередная</v>
          </cell>
          <cell r="N148" t="str">
            <v>административно—технический персонал</v>
          </cell>
          <cell r="R148" t="str">
            <v>V гр до и выше 1000В</v>
          </cell>
          <cell r="S148" t="str">
            <v>ПТЭЭПЭЭ</v>
          </cell>
          <cell r="V148">
            <v>0.5625</v>
          </cell>
        </row>
        <row r="149">
          <cell r="E149" t="str">
            <v>ООО "Центр  лифтовой безопасности"</v>
          </cell>
          <cell r="G149" t="str">
            <v>Казюлин</v>
          </cell>
          <cell r="H149" t="str">
            <v xml:space="preserve">Николай </v>
          </cell>
          <cell r="I149" t="str">
            <v>Николаевич</v>
          </cell>
          <cell r="K149" t="str">
            <v>специалист по оценке соответствия эскалаторов,пассажирских конвейеров,платформ подъемных для инвалидов требованиям безопасности</v>
          </cell>
          <cell r="L149" t="str">
            <v>6 лет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IV гр.до 1000В</v>
          </cell>
          <cell r="S149" t="str">
            <v>ПТЭЭПЭЭ</v>
          </cell>
          <cell r="V149">
            <v>0.5625</v>
          </cell>
        </row>
        <row r="150">
          <cell r="E150" t="str">
            <v>ООО "Центр лифтовой безопасности"</v>
          </cell>
          <cell r="G150" t="str">
            <v>Мальцев</v>
          </cell>
          <cell r="H150" t="str">
            <v>Роман</v>
          </cell>
          <cell r="I150" t="str">
            <v>Владимирович</v>
          </cell>
          <cell r="K150" t="str">
            <v>Эксперт по оценке соответствия эскалаторов, пассажирских конвейеров платформ подъемных для инвалидов требованиям безопасности</v>
          </cell>
          <cell r="L150" t="str">
            <v>8 лет</v>
          </cell>
          <cell r="M150" t="str">
            <v>очередная</v>
          </cell>
          <cell r="N150" t="str">
            <v>административно—технический персонал</v>
          </cell>
          <cell r="R150" t="str">
            <v>IV гр.до 1000В</v>
          </cell>
          <cell r="S150" t="str">
            <v>ПТЭЭПЭЭ</v>
          </cell>
          <cell r="V150">
            <v>0.5625</v>
          </cell>
        </row>
        <row r="151">
          <cell r="E151" t="str">
            <v>ООО "Центр лифтовой безопасности"</v>
          </cell>
          <cell r="G151" t="str">
            <v>Сазонов</v>
          </cell>
          <cell r="H151" t="str">
            <v>Владимир</v>
          </cell>
          <cell r="I151" t="str">
            <v>Николаевич</v>
          </cell>
          <cell r="K151" t="str">
            <v>Специалист по оценке соответствия лифтов требованиям безопасности</v>
          </cell>
          <cell r="L151" t="str">
            <v>5 года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IV гр.до 1000В</v>
          </cell>
          <cell r="S151" t="str">
            <v>ПТЭЭПЭЭ</v>
          </cell>
          <cell r="V151">
            <v>0.5625</v>
          </cell>
        </row>
        <row r="152">
          <cell r="E152" t="str">
            <v>ООО "ЛИСТ"</v>
          </cell>
          <cell r="G152" t="str">
            <v>Магамаров</v>
          </cell>
          <cell r="H152" t="str">
            <v>Магамар</v>
          </cell>
          <cell r="I152" t="str">
            <v>Джамалудинович</v>
          </cell>
          <cell r="K152" t="str">
            <v>Руководитель информационно-технического отдела</v>
          </cell>
          <cell r="L152" t="str">
            <v>5 лет 6 мес.</v>
          </cell>
          <cell r="M152" t="str">
            <v>первичная</v>
          </cell>
          <cell r="N152" t="str">
            <v>административно—технический персонал</v>
          </cell>
          <cell r="R152" t="str">
            <v>II до 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"ЛИСТ"</v>
          </cell>
          <cell r="G153" t="str">
            <v>Луганский</v>
          </cell>
          <cell r="H153" t="str">
            <v xml:space="preserve">Александр </v>
          </cell>
          <cell r="I153" t="str">
            <v>Андреевич</v>
          </cell>
          <cell r="K153" t="str">
            <v>Ведущий инженер КИПиА</v>
          </cell>
          <cell r="L153" t="str">
            <v>3 года 6 мес.</v>
          </cell>
          <cell r="M153" t="str">
            <v>первичная</v>
          </cell>
          <cell r="N153" t="str">
            <v>административно—технический персонал</v>
          </cell>
          <cell r="R153" t="str">
            <v>II до 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ООО "ПСО ИНЖИНИРИНГ"</v>
          </cell>
          <cell r="G154" t="str">
            <v xml:space="preserve">Соловьев  </v>
          </cell>
          <cell r="H154" t="str">
            <v>Вячеслав</v>
          </cell>
          <cell r="I154" t="str">
            <v>Александрович</v>
          </cell>
          <cell r="K154" t="str">
            <v>Руководитель проекта</v>
          </cell>
          <cell r="L154" t="str">
            <v>1 года и 
1 месяц</v>
          </cell>
          <cell r="M154" t="str">
            <v>внеочередная</v>
          </cell>
          <cell r="N154" t="str">
            <v>административно—технический персонал</v>
          </cell>
          <cell r="R154" t="str">
            <v>II до 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АО "Русская кабельная компания"</v>
          </cell>
          <cell r="G155" t="str">
            <v>Круглов</v>
          </cell>
          <cell r="H155" t="str">
            <v xml:space="preserve">Сергей </v>
          </cell>
          <cell r="I155" t="str">
            <v>Сергеевич</v>
          </cell>
          <cell r="K155" t="str">
            <v>Исполнительный директор</v>
          </cell>
          <cell r="L155" t="str">
            <v>10 лет 6 мес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 до 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АО "Русская кабельная компания"</v>
          </cell>
          <cell r="G156" t="str">
            <v>Шмаров</v>
          </cell>
          <cell r="H156" t="str">
            <v xml:space="preserve">Сергей </v>
          </cell>
          <cell r="I156" t="str">
            <v>Юрьевич</v>
          </cell>
          <cell r="K156" t="str">
            <v>Энергетик</v>
          </cell>
          <cell r="L156" t="str">
            <v>8 лет 8 мес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АО «Мастер металл»</v>
          </cell>
          <cell r="G157" t="str">
            <v>Марковский</v>
          </cell>
          <cell r="H157" t="str">
            <v>Игорь</v>
          </cell>
          <cell r="I157" t="str">
            <v>Алексеевич</v>
          </cell>
          <cell r="K157" t="str">
            <v>Главный инженер</v>
          </cell>
          <cell r="L157" t="str">
            <v>5 л, 9 мес</v>
          </cell>
          <cell r="M157" t="str">
            <v>внеочередная</v>
          </cell>
          <cell r="N157" t="str">
            <v>административно—технический персонал</v>
          </cell>
          <cell r="R157" t="str">
            <v>V гр. до и выше 1000В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АО «Мастер металл»</v>
          </cell>
          <cell r="G158" t="str">
            <v>Крылов</v>
          </cell>
          <cell r="H158" t="str">
            <v xml:space="preserve">Илья </v>
          </cell>
          <cell r="I158" t="str">
            <v xml:space="preserve">Алексеевич </v>
          </cell>
          <cell r="K158" t="str">
            <v xml:space="preserve">Главный механик </v>
          </cell>
          <cell r="L158" t="str">
            <v>8 месяцев 21 дня</v>
          </cell>
          <cell r="M158" t="str">
            <v>внеочередная</v>
          </cell>
          <cell r="N158" t="str">
            <v>административно—технический персонал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«Мастер металл»</v>
          </cell>
          <cell r="G159" t="str">
            <v xml:space="preserve"> Корявцев </v>
          </cell>
          <cell r="H159" t="str">
            <v xml:space="preserve">Дмитрий  </v>
          </cell>
          <cell r="I159" t="str">
            <v>Анатольевич</v>
          </cell>
          <cell r="K159" t="str">
            <v>Руководитель технической службы</v>
          </cell>
          <cell r="L159" t="str">
            <v>7 лет, 23 дней</v>
          </cell>
          <cell r="M159" t="str">
            <v>внеочередная</v>
          </cell>
          <cell r="N159" t="str">
            <v>административно—технический персонал</v>
          </cell>
          <cell r="R159" t="str">
            <v>V гр. до и выше 1000В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"УНИ ПАК"</v>
          </cell>
          <cell r="G160" t="str">
            <v>Шелест</v>
          </cell>
          <cell r="H160" t="str">
            <v>Игорь</v>
          </cell>
          <cell r="I160" t="str">
            <v>Иванович</v>
          </cell>
          <cell r="K160" t="str">
            <v>главный энергетик</v>
          </cell>
          <cell r="L160" t="str">
            <v>8 лет</v>
          </cell>
          <cell r="M160" t="str">
            <v>очередная</v>
          </cell>
          <cell r="N160" t="str">
            <v>руководитель структурного подразделения</v>
          </cell>
          <cell r="R160" t="str">
            <v>V до и выше 1 000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"НОВАТЕХ"</v>
          </cell>
          <cell r="G161" t="str">
            <v xml:space="preserve">Щугорев </v>
          </cell>
          <cell r="H161" t="str">
            <v xml:space="preserve">Валерий </v>
          </cell>
          <cell r="I161" t="str">
            <v>Юрьевич</v>
          </cell>
          <cell r="K161" t="str">
            <v>главный инженер</v>
          </cell>
          <cell r="L161" t="str">
            <v>3,5 года</v>
          </cell>
          <cell r="M161" t="str">
            <v>очередная</v>
          </cell>
          <cell r="N161" t="str">
            <v>административно—технический персонал</v>
          </cell>
          <cell r="R161" t="str">
            <v>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"НОВАТЕХ"</v>
          </cell>
          <cell r="G162" t="str">
            <v>Василевич</v>
          </cell>
          <cell r="H162" t="str">
            <v>Владимир</v>
          </cell>
          <cell r="I162" t="str">
            <v>Александрович</v>
          </cell>
          <cell r="K162" t="str">
            <v>главный инженер по эксплуатации</v>
          </cell>
          <cell r="L162" t="str">
            <v>1,5 год</v>
          </cell>
          <cell r="M162" t="str">
            <v>очередная</v>
          </cell>
          <cell r="N162" t="str">
            <v>административно—технический персонал</v>
          </cell>
          <cell r="R162" t="str">
            <v>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"НОВАТЕХ"</v>
          </cell>
          <cell r="G163" t="str">
            <v>Кривощеков</v>
          </cell>
          <cell r="H163" t="str">
            <v>Игорь</v>
          </cell>
          <cell r="I163" t="str">
            <v>Александрович</v>
          </cell>
          <cell r="K163" t="str">
            <v>Главный энергетик</v>
          </cell>
          <cell r="L163" t="str">
            <v>1 мес</v>
          </cell>
          <cell r="M163" t="str">
            <v>внеочередная</v>
          </cell>
          <cell r="N163" t="str">
            <v>административно—технический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"НОВАТЕХ"</v>
          </cell>
          <cell r="G164" t="str">
            <v>Иванова</v>
          </cell>
          <cell r="H164" t="str">
            <v>Ирина</v>
          </cell>
          <cell r="I164" t="str">
            <v>Федоровна</v>
          </cell>
          <cell r="K164" t="str">
            <v>Начальник отдела</v>
          </cell>
          <cell r="L164" t="str">
            <v>2,5 года</v>
          </cell>
          <cell r="M164" t="str">
            <v>очередная</v>
          </cell>
          <cell r="N164" t="str">
            <v>административно—технический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«Мастер металл»</v>
          </cell>
          <cell r="G165" t="str">
            <v>Даурцев</v>
          </cell>
          <cell r="H165" t="str">
            <v>Олег</v>
          </cell>
          <cell r="I165" t="str">
            <v xml:space="preserve">Александрович </v>
          </cell>
          <cell r="K165" t="str">
            <v>Главный энергетик</v>
          </cell>
          <cell r="L165" t="str">
            <v>6 месяцев 21 дня</v>
          </cell>
          <cell r="M165" t="str">
            <v>внеочередная</v>
          </cell>
          <cell r="N165" t="str">
            <v>административно—технический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ГБСУСО МО "Добрый дом "Егорьевский"</v>
          </cell>
          <cell r="G166" t="str">
            <v>Гаранин</v>
          </cell>
          <cell r="H166" t="str">
            <v>Юрий</v>
          </cell>
          <cell r="I166" t="str">
            <v>Николаевич</v>
          </cell>
          <cell r="K166" t="str">
            <v>Инженер</v>
          </cell>
          <cell r="L166">
            <v>3</v>
          </cell>
          <cell r="M166" t="str">
            <v>внеочередная</v>
          </cell>
          <cell r="N166" t="str">
            <v>административно—технический персонал</v>
          </cell>
          <cell r="R166" t="str">
            <v>III группа до 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ГБСУСО МО "Добрый дом "Егорьевский"</v>
          </cell>
          <cell r="G167" t="str">
            <v>Горчаков</v>
          </cell>
          <cell r="H167" t="str">
            <v>Юрий</v>
          </cell>
          <cell r="I167" t="str">
            <v>Валентинович</v>
          </cell>
          <cell r="K167" t="str">
            <v>Электромонтер</v>
          </cell>
          <cell r="L167">
            <v>6</v>
          </cell>
          <cell r="M167" t="str">
            <v>внеочередная</v>
          </cell>
          <cell r="N167" t="str">
            <v>оперативно-ремонтный персонал</v>
          </cell>
          <cell r="R167" t="str">
            <v>III группа до 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ГБСУСО МО "Добрый дом "Егорьевский"</v>
          </cell>
          <cell r="G168" t="str">
            <v>Ладыгин</v>
          </cell>
          <cell r="H168" t="str">
            <v>Василий</v>
          </cell>
          <cell r="I168" t="str">
            <v>Алексеевич</v>
          </cell>
          <cell r="K168" t="str">
            <v>Инженер</v>
          </cell>
          <cell r="L168">
            <v>4</v>
          </cell>
          <cell r="M168" t="str">
            <v>внеочередная</v>
          </cell>
          <cell r="N168" t="str">
            <v>административно—технический персонал</v>
          </cell>
          <cell r="R168" t="str">
            <v>III группа до 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ГБСУСО МО "Добрый дом "Егорьевский"</v>
          </cell>
          <cell r="G169" t="str">
            <v>Нуцубидзе</v>
          </cell>
          <cell r="H169" t="str">
            <v>Паата</v>
          </cell>
          <cell r="I169" t="str">
            <v>Нодариевич</v>
          </cell>
          <cell r="K169" t="str">
            <v>Техник</v>
          </cell>
          <cell r="L169">
            <v>5</v>
          </cell>
          <cell r="M169" t="str">
            <v>внеочередная</v>
          </cell>
          <cell r="N169" t="str">
            <v>оперативно-ремонтный персонал</v>
          </cell>
          <cell r="R169" t="str">
            <v>III группа до 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ГБСУСО МО "Добрый дом "Егорьевский"</v>
          </cell>
          <cell r="G170" t="str">
            <v>Григорьев</v>
          </cell>
          <cell r="H170" t="str">
            <v>Арсений</v>
          </cell>
          <cell r="I170" t="str">
            <v>Павлович</v>
          </cell>
          <cell r="K170" t="str">
            <v>Электромонтер</v>
          </cell>
          <cell r="L170">
            <v>4</v>
          </cell>
          <cell r="M170" t="str">
            <v>внеочередная</v>
          </cell>
          <cell r="N170" t="str">
            <v>оперативно-ремонтный персонал</v>
          </cell>
          <cell r="R170" t="str">
            <v>III группа до 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"АРСА"</v>
          </cell>
          <cell r="G171" t="str">
            <v>Андреенкова</v>
          </cell>
          <cell r="H171" t="str">
            <v>Оксана</v>
          </cell>
          <cell r="I171" t="str">
            <v>Александровна</v>
          </cell>
          <cell r="K171" t="str">
            <v>Руководитель службы охраны труда</v>
          </cell>
          <cell r="L171">
            <v>7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"АРСА"</v>
          </cell>
          <cell r="G172" t="str">
            <v>Зайцев</v>
          </cell>
          <cell r="H172" t="str">
            <v>Андрей</v>
          </cell>
          <cell r="I172" t="str">
            <v>Викторович</v>
          </cell>
          <cell r="K172" t="str">
            <v>Мастер участка</v>
          </cell>
          <cell r="L172">
            <v>1</v>
          </cell>
          <cell r="M172" t="str">
            <v>очередная</v>
          </cell>
          <cell r="N172" t="str">
            <v>административно—технический персонал</v>
          </cell>
          <cell r="R172" t="str">
            <v>III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Драчков Михаил Викторович (ИП)</v>
          </cell>
          <cell r="G173" t="str">
            <v xml:space="preserve">Драчков </v>
          </cell>
          <cell r="H173" t="str">
            <v>Михаил</v>
          </cell>
          <cell r="I173" t="str">
            <v xml:space="preserve"> Викторович</v>
          </cell>
          <cell r="K173" t="str">
            <v>Индивидуальный предприниматель</v>
          </cell>
          <cell r="L173" t="str">
            <v>5 лет 10 мес</v>
          </cell>
          <cell r="M173" t="str">
            <v>внеочередная</v>
          </cell>
          <cell r="N173" t="str">
            <v>административно—технический персонал</v>
          </cell>
          <cell r="R173" t="str">
            <v>III Группа до 1000В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"Авиационный центр"</v>
          </cell>
          <cell r="G174" t="str">
            <v xml:space="preserve">Нарманских </v>
          </cell>
          <cell r="H174" t="str">
            <v>Антон</v>
          </cell>
          <cell r="I174" t="str">
            <v xml:space="preserve"> Александрович</v>
          </cell>
          <cell r="K174" t="str">
            <v>Ведущий инженер-энергетик</v>
          </cell>
          <cell r="L174" t="str">
            <v>1 год</v>
          </cell>
          <cell r="M174" t="str">
            <v>Первичная</v>
          </cell>
          <cell r="N174" t="str">
            <v>административно—технический персонал</v>
          </cell>
          <cell r="R174" t="str">
            <v>IV до  1000 В</v>
          </cell>
          <cell r="S174" t="str">
            <v>ПТЭЭСиС</v>
          </cell>
          <cell r="V174">
            <v>0.60416666666666696</v>
          </cell>
        </row>
        <row r="175">
          <cell r="E175" t="str">
            <v>МУП "ЭЦУ"</v>
          </cell>
          <cell r="G175" t="str">
            <v>Шуклов</v>
          </cell>
          <cell r="H175" t="str">
            <v>Сергей</v>
          </cell>
          <cell r="I175" t="str">
            <v>Геннадиевич</v>
          </cell>
          <cell r="K175" t="str">
            <v>Начальник участка</v>
          </cell>
          <cell r="L175" t="str">
            <v>1 мес</v>
          </cell>
          <cell r="M175" t="str">
            <v>первичная</v>
          </cell>
          <cell r="N175" t="str">
            <v>административно—технический персонал</v>
          </cell>
          <cell r="R175" t="str">
            <v xml:space="preserve"> 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МУП "ЭЦУ"</v>
          </cell>
          <cell r="G176" t="str">
            <v>Будюкин</v>
          </cell>
          <cell r="H176" t="str">
            <v>Юрий</v>
          </cell>
          <cell r="I176" t="str">
            <v>Николаевич</v>
          </cell>
          <cell r="K176" t="str">
            <v>Мастер СЭРМиМ</v>
          </cell>
          <cell r="L176" t="str">
            <v>7 мес</v>
          </cell>
          <cell r="M176" t="str">
            <v>первичная</v>
          </cell>
          <cell r="N176" t="str">
            <v>специалист</v>
          </cell>
          <cell r="S176" t="str">
            <v>ПТЭТЭ</v>
          </cell>
          <cell r="V176">
            <v>0.60416666666666696</v>
          </cell>
        </row>
        <row r="177">
          <cell r="E177" t="str">
            <v>ООО «РАНЕТ ЭНЕРГО»</v>
          </cell>
          <cell r="G177" t="str">
            <v>Попов</v>
          </cell>
          <cell r="H177" t="str">
            <v>Григорий</v>
          </cell>
          <cell r="I177" t="str">
            <v>Анатольевич</v>
          </cell>
          <cell r="K177" t="str">
            <v>Инженер</v>
          </cell>
          <cell r="L177" t="str">
            <v>3 года</v>
          </cell>
          <cell r="M177" t="str">
            <v>очередная</v>
          </cell>
          <cell r="N177" t="str">
            <v>административно—технический персонал</v>
          </cell>
          <cell r="R177" t="str">
            <v xml:space="preserve">II гр. до 1000 В 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«РАНЕТ ЭНЕРГО»</v>
          </cell>
          <cell r="G178" t="str">
            <v>Черенков</v>
          </cell>
          <cell r="H178" t="str">
            <v>Эдуард</v>
          </cell>
          <cell r="I178" t="str">
            <v>Анатольевич</v>
          </cell>
          <cell r="K178" t="str">
            <v>Главный инженер проекта</v>
          </cell>
          <cell r="L178" t="str">
            <v>3 года</v>
          </cell>
          <cell r="M178" t="str">
            <v>очередная</v>
          </cell>
          <cell r="N178" t="str">
            <v>административно—технический персонал</v>
          </cell>
          <cell r="R178" t="str">
            <v xml:space="preserve">II гр. до 1000 В 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ПК "БЕТТА"</v>
          </cell>
          <cell r="G179" t="str">
            <v xml:space="preserve">Маковецкий </v>
          </cell>
          <cell r="H179" t="str">
            <v>Иван</v>
          </cell>
          <cell r="I179" t="str">
            <v>Викторович</v>
          </cell>
          <cell r="K179" t="str">
            <v>начальник производства</v>
          </cell>
          <cell r="L179" t="str">
            <v>1 год 1 мес.</v>
          </cell>
          <cell r="M179" t="str">
            <v>очередная</v>
          </cell>
          <cell r="N179" t="str">
            <v>административно-технический персонал  с правом оперативно ремонтоного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«ТеплоПромАвтоматика»</v>
          </cell>
          <cell r="G180" t="str">
            <v xml:space="preserve">Либин </v>
          </cell>
          <cell r="H180" t="str">
            <v xml:space="preserve">Борис </v>
          </cell>
          <cell r="I180" t="str">
            <v>Александрович</v>
          </cell>
          <cell r="K180" t="str">
            <v>Инженер КИПиА</v>
          </cell>
          <cell r="L180" t="str">
            <v>8 лет</v>
          </cell>
          <cell r="M180" t="str">
            <v>очередная</v>
          </cell>
          <cell r="N180" t="str">
            <v>Специалист</v>
          </cell>
          <cell r="S180" t="str">
            <v>ПТЭТЭ</v>
          </cell>
          <cell r="V180">
            <v>0.60416666666666696</v>
          </cell>
        </row>
        <row r="181">
          <cell r="E181" t="str">
            <v>ООО «ТеплоПромАвтоматика»</v>
          </cell>
          <cell r="G181" t="str">
            <v xml:space="preserve">Пак </v>
          </cell>
          <cell r="H181" t="str">
            <v xml:space="preserve">Виктор </v>
          </cell>
          <cell r="I181" t="str">
            <v>Бон-Нокович</v>
          </cell>
          <cell r="K181" t="str">
            <v>Слесарь по обслуживанию тепловых пунктов</v>
          </cell>
          <cell r="L181" t="str">
            <v>6 лет</v>
          </cell>
          <cell r="M181" t="str">
            <v>очередная</v>
          </cell>
          <cell r="N181" t="str">
            <v>оперативно-ремонтный персонал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«ТеплоПромАвтоматика»</v>
          </cell>
          <cell r="G182" t="str">
            <v xml:space="preserve">Дидык </v>
          </cell>
          <cell r="H182" t="str">
            <v xml:space="preserve">Игорь </v>
          </cell>
          <cell r="I182" t="str">
            <v>Николаевич</v>
          </cell>
          <cell r="K182" t="str">
            <v>Слесарь по обслуживанию тепловых пунктов</v>
          </cell>
          <cell r="L182" t="str">
            <v>4 года</v>
          </cell>
          <cell r="M182" t="str">
            <v>очередная</v>
          </cell>
          <cell r="N182" t="str">
            <v>оперативно-ремонтный персонал</v>
          </cell>
          <cell r="S182" t="str">
            <v>ПТЭТЭ</v>
          </cell>
          <cell r="V182">
            <v>0.60416666666666696</v>
          </cell>
        </row>
        <row r="183">
          <cell r="E183" t="str">
            <v>АО «ЦНИП СДМ»</v>
          </cell>
          <cell r="G183" t="str">
            <v>Волынец</v>
          </cell>
          <cell r="H183" t="str">
            <v>Анатолий</v>
          </cell>
          <cell r="I183" t="str">
            <v>Васильевич</v>
          </cell>
          <cell r="K183" t="str">
            <v>Главный инженер</v>
          </cell>
          <cell r="L183" t="str">
            <v>8 лет</v>
          </cell>
          <cell r="M183" t="str">
            <v>внеочередная</v>
          </cell>
          <cell r="N183" t="str">
            <v>административно—технический персонал</v>
          </cell>
          <cell r="R183" t="str">
            <v>III гр. до 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"ТЕПЛОГРАД"</v>
          </cell>
          <cell r="G184" t="str">
            <v>Александров</v>
          </cell>
          <cell r="H184" t="str">
            <v>Сергей</v>
          </cell>
          <cell r="I184" t="str">
            <v>Михайлович</v>
          </cell>
          <cell r="K184" t="str">
            <v>главный инженер</v>
          </cell>
          <cell r="L184" t="str">
            <v>3 года</v>
          </cell>
          <cell r="M184" t="str">
            <v>очередная</v>
          </cell>
          <cell r="N184" t="str">
            <v>административно—технический персонал</v>
          </cell>
          <cell r="R184" t="str">
            <v>V группа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"ТЕПЛОГРАД"</v>
          </cell>
          <cell r="G185" t="str">
            <v xml:space="preserve">Портнов </v>
          </cell>
          <cell r="H185" t="str">
            <v xml:space="preserve">Александр </v>
          </cell>
          <cell r="I185" t="str">
            <v xml:space="preserve">Юрьевич </v>
          </cell>
          <cell r="K185" t="str">
            <v>инженер КИПиА</v>
          </cell>
          <cell r="L185" t="str">
            <v>3 года</v>
          </cell>
          <cell r="M185" t="str">
            <v>очередная</v>
          </cell>
          <cell r="N185" t="str">
            <v>административно—технический персонал</v>
          </cell>
          <cell r="R185" t="str">
            <v>V группа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"ТЕПЛОГРАД"</v>
          </cell>
          <cell r="G186" t="str">
            <v>Хуснутдинов</v>
          </cell>
          <cell r="H186" t="str">
            <v xml:space="preserve">Идель </v>
          </cell>
          <cell r="I186" t="str">
            <v xml:space="preserve">Рамилевич </v>
          </cell>
          <cell r="K186" t="str">
            <v>инженер КИПиА</v>
          </cell>
          <cell r="L186" t="str">
            <v>3 года</v>
          </cell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V группа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«ДатаСпейс Партнерс»</v>
          </cell>
          <cell r="G187" t="str">
            <v>Лебедев</v>
          </cell>
          <cell r="H187" t="str">
            <v>Сергей</v>
          </cell>
          <cell r="I187" t="str">
            <v>Алексеевич</v>
          </cell>
          <cell r="K187" t="str">
            <v>Старший инженер по эксплуатации центра обработки данных</v>
          </cell>
          <cell r="L187" t="str">
            <v>3 года</v>
          </cell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>V группа до и выше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«ДатаСпейс Партнерс»</v>
          </cell>
          <cell r="G188" t="str">
            <v>Гуркин</v>
          </cell>
          <cell r="H188" t="str">
            <v>Евгений</v>
          </cell>
          <cell r="I188" t="str">
            <v>Сергеевич</v>
          </cell>
          <cell r="K188" t="str">
            <v>Старший инженер по эксплуатации центра обработки данных</v>
          </cell>
          <cell r="L188" t="str">
            <v>1 год</v>
          </cell>
          <cell r="M188" t="str">
            <v>очередная</v>
          </cell>
          <cell r="N188" t="str">
            <v>административно—технический персонал</v>
          </cell>
          <cell r="R188" t="str">
            <v>V группа до и выше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"АШАН"</v>
          </cell>
          <cell r="G189" t="str">
            <v>Калашников</v>
          </cell>
          <cell r="H189" t="str">
            <v>Владимир</v>
          </cell>
          <cell r="I189" t="str">
            <v>Викторович</v>
          </cell>
          <cell r="K189" t="str">
            <v>техник</v>
          </cell>
          <cell r="L189" t="str">
            <v>13 лет 8 месяцев</v>
          </cell>
          <cell r="M189" t="str">
            <v>внеочередная</v>
          </cell>
          <cell r="N189" t="str">
            <v>оперативно-ремонтный персонал</v>
          </cell>
          <cell r="R189" t="str">
            <v>III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"АШАН"</v>
          </cell>
          <cell r="G190" t="str">
            <v>Фролов</v>
          </cell>
          <cell r="H190" t="str">
            <v>Юрий</v>
          </cell>
          <cell r="I190" t="str">
            <v>Игоревич</v>
          </cell>
          <cell r="K190" t="str">
            <v>техник</v>
          </cell>
          <cell r="L190" t="str">
            <v>6 лет 8 месяцев</v>
          </cell>
          <cell r="M190" t="str">
            <v>внеочередная</v>
          </cell>
          <cell r="N190" t="str">
            <v>оперативно-ремонтный персонал</v>
          </cell>
          <cell r="R190" t="str">
            <v>III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"АШАН"</v>
          </cell>
          <cell r="G191" t="str">
            <v>Шаров</v>
          </cell>
          <cell r="H191" t="str">
            <v>Виктор</v>
          </cell>
          <cell r="I191" t="str">
            <v>Александрович</v>
          </cell>
          <cell r="K191" t="str">
            <v>техник</v>
          </cell>
          <cell r="L191" t="str">
            <v>6 лет 2 месяца</v>
          </cell>
          <cell r="M191" t="str">
            <v>внеочередная</v>
          </cell>
          <cell r="N191" t="str">
            <v>оперативно-ремонтный персонал</v>
          </cell>
          <cell r="R191" t="str">
            <v>III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И.П.Капустин А.Н.</v>
          </cell>
          <cell r="G192" t="str">
            <v>Багарешкин</v>
          </cell>
          <cell r="H192" t="str">
            <v>Сергей</v>
          </cell>
          <cell r="I192" t="str">
            <v>Владимирович</v>
          </cell>
          <cell r="K192" t="str">
            <v>Электромонтер</v>
          </cell>
          <cell r="L192" t="str">
            <v>2 года</v>
          </cell>
          <cell r="M192" t="str">
            <v>очередная</v>
          </cell>
          <cell r="N192" t="str">
            <v>оперативно-ремонтный персонал</v>
          </cell>
          <cell r="R192" t="str">
            <v xml:space="preserve">III гр. До 1000 В </v>
          </cell>
          <cell r="S192" t="str">
            <v>ПТЭЭПЭЭ</v>
          </cell>
          <cell r="V192">
            <v>0.625</v>
          </cell>
        </row>
        <row r="193">
          <cell r="E193" t="str">
            <v>АО "АРДМ"</v>
          </cell>
          <cell r="G193" t="str">
            <v>Давыдов</v>
          </cell>
          <cell r="H193" t="str">
            <v>Павел</v>
          </cell>
          <cell r="I193" t="str">
            <v>Александрович</v>
          </cell>
          <cell r="K193" t="str">
            <v>Главный энергетик</v>
          </cell>
          <cell r="L193" t="str">
            <v>3 мес</v>
          </cell>
          <cell r="M193" t="str">
            <v>очередная</v>
          </cell>
          <cell r="N193" t="str">
            <v>управленческий персонал</v>
          </cell>
          <cell r="S193" t="str">
            <v>ПТЭТЭ</v>
          </cell>
          <cell r="V193">
            <v>0.625</v>
          </cell>
        </row>
        <row r="194">
          <cell r="E194" t="str">
            <v>АО "АРДМ"</v>
          </cell>
          <cell r="G194" t="str">
            <v>Давыдов</v>
          </cell>
          <cell r="H194" t="str">
            <v>Павел</v>
          </cell>
          <cell r="I194" t="str">
            <v>Александрович</v>
          </cell>
          <cell r="K194" t="str">
            <v>Главный энергетик</v>
          </cell>
          <cell r="L194" t="str">
            <v>3 мес</v>
          </cell>
          <cell r="M194" t="str">
            <v>очередная</v>
          </cell>
          <cell r="N194" t="str">
            <v>административно—технический персонал</v>
          </cell>
          <cell r="R194" t="str">
            <v>V группа до и выше 1000В</v>
          </cell>
          <cell r="S194" t="str">
            <v>ПТЭЭПЭЭ</v>
          </cell>
          <cell r="V194">
            <v>0.625</v>
          </cell>
        </row>
        <row r="195">
          <cell r="E195" t="str">
            <v>АО "АРДМ"</v>
          </cell>
          <cell r="G195" t="str">
            <v xml:space="preserve">Андриянов </v>
          </cell>
          <cell r="H195" t="str">
            <v xml:space="preserve">Константин </v>
          </cell>
          <cell r="I195" t="str">
            <v>Сергеевич</v>
          </cell>
          <cell r="K195" t="str">
            <v>Электрослесарь</v>
          </cell>
          <cell r="L195" t="str">
            <v>2 мес</v>
          </cell>
          <cell r="M195" t="str">
            <v>первичная</v>
          </cell>
          <cell r="N195" t="str">
            <v>ремонтный персонал</v>
          </cell>
          <cell r="R195" t="str">
            <v>II группа до 1000В</v>
          </cell>
          <cell r="S195" t="str">
            <v>ПТЭЭПЭЭ</v>
          </cell>
          <cell r="V195">
            <v>0.625</v>
          </cell>
        </row>
        <row r="196">
          <cell r="E196" t="str">
            <v>ООО "Акзоно Нобель Лакокраска"</v>
          </cell>
          <cell r="G196" t="str">
            <v xml:space="preserve">Синицын </v>
          </cell>
          <cell r="H196" t="str">
            <v>Евгений</v>
          </cell>
          <cell r="I196" t="str">
            <v>Александрович</v>
          </cell>
          <cell r="K196" t="str">
            <v>Руководитель службы гарантии качества</v>
          </cell>
          <cell r="L196" t="str">
            <v>-</v>
          </cell>
          <cell r="M196" t="str">
            <v>первичная</v>
          </cell>
          <cell r="N196" t="str">
            <v>административно—технический персонал</v>
          </cell>
          <cell r="R196" t="str">
            <v>II до и свыше 1000 В</v>
          </cell>
          <cell r="S196" t="str">
            <v>ПТЭЭПЭЭ</v>
          </cell>
          <cell r="V196">
            <v>0.625</v>
          </cell>
        </row>
        <row r="197">
          <cell r="E197" t="str">
            <v>ООО "Управляющая компания "Орион-Сервис"</v>
          </cell>
          <cell r="G197" t="str">
            <v>Коновалов</v>
          </cell>
          <cell r="H197" t="str">
            <v xml:space="preserve"> Сергей</v>
          </cell>
          <cell r="I197" t="str">
            <v xml:space="preserve">Борисович </v>
          </cell>
          <cell r="K197" t="str">
            <v>Главный инженер</v>
          </cell>
          <cell r="L197" t="str">
            <v>12 лет</v>
          </cell>
          <cell r="M197" t="str">
            <v>очередная</v>
          </cell>
          <cell r="N197" t="str">
            <v>административно—технический персонал</v>
          </cell>
          <cell r="R197" t="str">
            <v>II до 1000 В</v>
          </cell>
          <cell r="S197" t="str">
            <v>ПТЭЭПЭЭ</v>
          </cell>
          <cell r="V197">
            <v>0.625</v>
          </cell>
        </row>
        <row r="198">
          <cell r="E198" t="str">
            <v>ООО "Управляющая компания "Орион-Сервис"</v>
          </cell>
          <cell r="G198" t="str">
            <v>Лазарев</v>
          </cell>
          <cell r="H198" t="str">
            <v>Георгий</v>
          </cell>
          <cell r="I198" t="str">
            <v>Эдуардович</v>
          </cell>
          <cell r="K198" t="str">
            <v>Инженер по эксплуатации электро и теплотехнического оборудования</v>
          </cell>
          <cell r="L198" t="str">
            <v>8 лет</v>
          </cell>
          <cell r="M198" t="str">
            <v>очередная</v>
          </cell>
          <cell r="N198" t="str">
            <v>административно—технический персонал</v>
          </cell>
          <cell r="R198" t="str">
            <v>II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СК «ГЛАВСТРОЙМОНТАЖ 77 »</v>
          </cell>
          <cell r="G199" t="str">
            <v>Горбатенко</v>
          </cell>
          <cell r="H199" t="str">
            <v>Константин</v>
          </cell>
          <cell r="I199" t="str">
            <v>Сергеевич</v>
          </cell>
          <cell r="K199" t="str">
            <v>Главный инженер</v>
          </cell>
          <cell r="L199" t="str">
            <v>9 мес</v>
          </cell>
          <cell r="M199" t="str">
            <v>внеочередная</v>
          </cell>
          <cell r="N199" t="str">
            <v>административно—технический персонал</v>
          </cell>
          <cell r="R199" t="str">
            <v>III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СК «ГЛАВСТРОЙМОНТАЖ 77 »</v>
          </cell>
          <cell r="G200" t="str">
            <v>Кульбеда</v>
          </cell>
          <cell r="H200" t="str">
            <v xml:space="preserve">Андрей </v>
          </cell>
          <cell r="I200" t="str">
            <v>Петрович</v>
          </cell>
          <cell r="K200" t="str">
            <v>Инженер КИП и А</v>
          </cell>
          <cell r="L200" t="str">
            <v>2 года</v>
          </cell>
          <cell r="M200" t="str">
            <v>внеочередная</v>
          </cell>
          <cell r="N200" t="str">
            <v>административно—технический персонал</v>
          </cell>
          <cell r="R200" t="str">
            <v>III до 1000 В</v>
          </cell>
          <cell r="S200" t="str">
            <v>ПТЭЭПЭЭ</v>
          </cell>
          <cell r="V200">
            <v>0.625</v>
          </cell>
        </row>
        <row r="201">
          <cell r="E201" t="str">
            <v>ООО «ДРАЙФ ИСТ-ВЕСТ»</v>
          </cell>
          <cell r="G201" t="str">
            <v>Кацан</v>
          </cell>
          <cell r="H201" t="str">
            <v>Геннадий</v>
          </cell>
          <cell r="I201" t="str">
            <v>Геннадьевич</v>
          </cell>
          <cell r="K201" t="str">
            <v>Руководителя проектов в строительстве</v>
          </cell>
          <cell r="L201" t="str">
            <v xml:space="preserve"> 2 года 1 мес</v>
          </cell>
          <cell r="M201" t="str">
            <v>внеочередная</v>
          </cell>
          <cell r="N201" t="str">
            <v>административно—технический персонал</v>
          </cell>
          <cell r="R201" t="str">
            <v>IV до и выше 1000 В</v>
          </cell>
          <cell r="S201" t="str">
            <v>ПТЭЭПЭЭ</v>
          </cell>
          <cell r="V201">
            <v>0.625</v>
          </cell>
        </row>
        <row r="202">
          <cell r="E202" t="str">
            <v>ООО «ДРАЙФ ИСТ-ВЕСТ»</v>
          </cell>
          <cell r="G202" t="str">
            <v xml:space="preserve">Давыдов </v>
          </cell>
          <cell r="H202" t="str">
            <v xml:space="preserve">Андрей </v>
          </cell>
          <cell r="I202" t="str">
            <v>Геннадьевич</v>
          </cell>
          <cell r="K202" t="str">
            <v>Руководителя проектов в строительстве</v>
          </cell>
          <cell r="L202" t="str">
            <v>1год 7мес</v>
          </cell>
          <cell r="M202" t="str">
            <v>очередная</v>
          </cell>
          <cell r="N202" t="str">
            <v>административно—технический персонал</v>
          </cell>
          <cell r="R202" t="str">
            <v>V до и выше 1000 В</v>
          </cell>
          <cell r="S202" t="str">
            <v>ПТЭЭПЭЭ</v>
          </cell>
          <cell r="V202">
            <v>0.625</v>
          </cell>
        </row>
        <row r="203">
          <cell r="E203" t="str">
            <v xml:space="preserve"> «Зеленая Роща-Сервис»</v>
          </cell>
          <cell r="G203" t="str">
            <v>Орехов</v>
          </cell>
          <cell r="H203" t="str">
            <v>Александр</v>
          </cell>
          <cell r="I203" t="str">
            <v>Владимирович</v>
          </cell>
          <cell r="K203" t="str">
            <v>начальник службы (электроэнергетической)</v>
          </cell>
          <cell r="L203" t="str">
            <v>5,5 месяца</v>
          </cell>
          <cell r="M203" t="str">
            <v>внеочередная</v>
          </cell>
          <cell r="N203" t="str">
            <v>административно—технический персонал</v>
          </cell>
          <cell r="R203" t="str">
            <v>IV группа до и выше 1000В</v>
          </cell>
          <cell r="S203" t="str">
            <v>ПТЭЭПЭЭ</v>
          </cell>
          <cell r="V203">
            <v>0.625</v>
          </cell>
        </row>
        <row r="204">
          <cell r="E204" t="str">
            <v>ООО "РеАл-Сервис" Управляющая компания </v>
          </cell>
          <cell r="G204" t="str">
            <v>Баскакова</v>
          </cell>
          <cell r="H204" t="str">
            <v xml:space="preserve"> Татьяна </v>
          </cell>
          <cell r="I204" t="str">
            <v xml:space="preserve">Анатольевна </v>
          </cell>
          <cell r="K204" t="str">
            <v>Начальник производственного отдела</v>
          </cell>
          <cell r="L204" t="str">
            <v>16 лет</v>
          </cell>
          <cell r="M204" t="str">
            <v>очередная</v>
          </cell>
          <cell r="N204" t="str">
            <v>административно—технический персонал</v>
          </cell>
          <cell r="R204" t="str">
            <v>IV группа до 1000 В</v>
          </cell>
          <cell r="S204" t="str">
            <v>ПТЭЭПЭЭ</v>
          </cell>
          <cell r="V204">
            <v>0.625</v>
          </cell>
        </row>
        <row r="205">
          <cell r="E205" t="str">
            <v>АО "Развитие"</v>
          </cell>
          <cell r="G205" t="str">
            <v>Молдаков</v>
          </cell>
          <cell r="H205" t="str">
            <v>Сергей</v>
          </cell>
          <cell r="I205" t="str">
            <v>Владимирович</v>
          </cell>
          <cell r="K205" t="str">
            <v>главный энергетик</v>
          </cell>
          <cell r="L205" t="str">
            <v>3 год</v>
          </cell>
          <cell r="M205" t="str">
            <v>очередная</v>
          </cell>
          <cell r="N205" t="str">
            <v>административно—технический персонал</v>
          </cell>
          <cell r="R205" t="str">
            <v>III гр. до и выше 1000В</v>
          </cell>
          <cell r="S205" t="str">
            <v>ПТЭЭПЭЭ</v>
          </cell>
          <cell r="V205">
            <v>0.625</v>
          </cell>
        </row>
        <row r="206">
          <cell r="E206" t="str">
            <v>ООО "СИГНАЛ 01"</v>
          </cell>
          <cell r="G206" t="str">
            <v>Харламов</v>
          </cell>
          <cell r="H206" t="str">
            <v>Владимир</v>
          </cell>
          <cell r="I206" t="str">
            <v>Алексеевич</v>
          </cell>
          <cell r="K206" t="str">
            <v>генеральный директор</v>
          </cell>
          <cell r="L206" t="str">
            <v>5 лет</v>
          </cell>
          <cell r="M206" t="str">
            <v>очередная</v>
          </cell>
          <cell r="N206" t="str">
            <v>административно—технический персонал</v>
          </cell>
          <cell r="R206" t="str">
            <v>IV группа до 1000 В</v>
          </cell>
          <cell r="S206" t="str">
            <v>ПТЭЭПЭЭ</v>
          </cell>
          <cell r="V206">
            <v>0.625</v>
          </cell>
        </row>
        <row r="207">
          <cell r="E207" t="str">
            <v>ООО "НПО "КРИТ"</v>
          </cell>
          <cell r="G207" t="str">
            <v xml:space="preserve">Хохлов </v>
          </cell>
          <cell r="H207" t="str">
            <v xml:space="preserve">Алексей </v>
          </cell>
          <cell r="I207" t="str">
            <v>Юрьевич</v>
          </cell>
          <cell r="K207" t="str">
            <v xml:space="preserve">Наладчик КИП и автоматики </v>
          </cell>
          <cell r="L207" t="str">
            <v>5 лет</v>
          </cell>
          <cell r="M207" t="str">
            <v>Очередная</v>
          </cell>
          <cell r="N207" t="str">
            <v>оперативно-ремонтный персонал</v>
          </cell>
          <cell r="R207" t="str">
            <v xml:space="preserve">IV До 1000 В </v>
          </cell>
          <cell r="S207" t="str">
            <v>ПТЭЭПЭЭ</v>
          </cell>
          <cell r="V207">
            <v>0.625</v>
          </cell>
        </row>
        <row r="208">
          <cell r="E208" t="str">
            <v>ООО "РегионДорСтрой"</v>
          </cell>
          <cell r="G208" t="str">
            <v>Еремин</v>
          </cell>
          <cell r="H208" t="str">
            <v>Александр</v>
          </cell>
          <cell r="I208" t="str">
            <v>Михайлович</v>
          </cell>
          <cell r="K208" t="str">
            <v>Прораб (Производитель работ)</v>
          </cell>
          <cell r="L208" t="str">
            <v>1 год</v>
          </cell>
          <cell r="M208" t="str">
            <v>внеочередная</v>
          </cell>
          <cell r="N208" t="str">
            <v>административно—технический персонал</v>
          </cell>
          <cell r="R208" t="str">
            <v>III до и свыше 1000В</v>
          </cell>
          <cell r="S208" t="str">
            <v>ПТЭЭПЭЭ</v>
          </cell>
          <cell r="V208">
            <v>0.625</v>
          </cell>
        </row>
        <row r="209">
          <cell r="E209" t="str">
            <v>ООО "РегионДорСтрой"</v>
          </cell>
          <cell r="G209" t="str">
            <v>Орлов</v>
          </cell>
          <cell r="H209" t="str">
            <v>Михаил</v>
          </cell>
          <cell r="I209" t="str">
            <v>Евгеньевич</v>
          </cell>
          <cell r="K209" t="str">
            <v>Начальник участка</v>
          </cell>
          <cell r="L209" t="str">
            <v>3 года</v>
          </cell>
          <cell r="M209" t="str">
            <v>внеочередная</v>
          </cell>
          <cell r="N209" t="str">
            <v>административно—технический персонал</v>
          </cell>
          <cell r="R209" t="str">
            <v>III до и свыше 1000В</v>
          </cell>
          <cell r="S209" t="str">
            <v>ПТЭЭПЭЭ</v>
          </cell>
          <cell r="V209">
            <v>0.625</v>
          </cell>
        </row>
        <row r="210">
          <cell r="E210" t="str">
            <v>ООО "ФлексКомм"</v>
          </cell>
          <cell r="G210" t="str">
            <v>Казанов</v>
          </cell>
          <cell r="H210" t="str">
            <v>Юрий</v>
          </cell>
          <cell r="I210" t="str">
            <v>Валентинович</v>
          </cell>
          <cell r="K210" t="str">
            <v>Специалист по охране труда</v>
          </cell>
          <cell r="L210" t="str">
            <v>11 лет</v>
          </cell>
          <cell r="M210" t="str">
            <v>внеочередная</v>
          </cell>
          <cell r="N210" t="str">
            <v>административно—технический персонал</v>
          </cell>
          <cell r="R210" t="str">
            <v>III до и выше 1000 В</v>
          </cell>
          <cell r="S210" t="str">
            <v>ПТЭЭПЭЭ</v>
          </cell>
          <cell r="V210">
            <v>0.625</v>
          </cell>
        </row>
        <row r="211">
          <cell r="E211" t="str">
            <v>ООО "АЛЬПЫ - ГОЛЬФ"</v>
          </cell>
          <cell r="G211" t="str">
            <v>Киселев</v>
          </cell>
          <cell r="H211" t="str">
            <v>Анатолий</v>
          </cell>
          <cell r="I211" t="str">
            <v>Николаевич</v>
          </cell>
          <cell r="K211" t="str">
            <v>Специалист по охране труда.</v>
          </cell>
          <cell r="L211" t="str">
            <v>13лет</v>
          </cell>
          <cell r="M211" t="str">
            <v>первичная</v>
          </cell>
          <cell r="N211" t="str">
            <v>административно—технический персонал</v>
          </cell>
          <cell r="R211" t="str">
            <v>II группа до 1000В</v>
          </cell>
          <cell r="S211" t="str">
            <v>ПТЭЭПЭЭ</v>
          </cell>
          <cell r="V211">
            <v>0.625</v>
          </cell>
        </row>
        <row r="212">
          <cell r="E212" t="str">
            <v>ООО "АЛЬПЫ - ГОЛЬФ"</v>
          </cell>
          <cell r="G212" t="str">
            <v>Кравченков</v>
          </cell>
          <cell r="H212" t="str">
            <v>Сергей</v>
          </cell>
          <cell r="I212" t="str">
            <v>Юрьевич</v>
          </cell>
          <cell r="K212" t="str">
            <v>Инженер по эксплуатации зданий и сооружений.</v>
          </cell>
          <cell r="L212" t="str">
            <v>2года</v>
          </cell>
          <cell r="M212" t="str">
            <v>первичная</v>
          </cell>
          <cell r="N212" t="str">
            <v>административно—технический персонал</v>
          </cell>
          <cell r="R212" t="str">
            <v>II группа до 1000В</v>
          </cell>
          <cell r="S212" t="str">
            <v>ПТЭЭПЭЭ</v>
          </cell>
          <cell r="V212">
            <v>0.64583333333333337</v>
          </cell>
        </row>
        <row r="213">
          <cell r="E213" t="str">
            <v>ООО "АЛЬПЫ - ГОЛЬФ"</v>
          </cell>
          <cell r="G213" t="str">
            <v>Подгорный</v>
          </cell>
          <cell r="H213" t="str">
            <v>Игорь</v>
          </cell>
          <cell r="I213" t="str">
            <v>Александрович</v>
          </cell>
          <cell r="K213" t="str">
            <v>Главный механик</v>
          </cell>
          <cell r="L213" t="str">
            <v>2года</v>
          </cell>
          <cell r="M213" t="str">
            <v>первичная</v>
          </cell>
          <cell r="N213" t="str">
            <v>административно—технический персонал</v>
          </cell>
          <cell r="R213" t="str">
            <v>II группа до 1000В</v>
          </cell>
          <cell r="S213" t="str">
            <v>ПТЭЭПЭЭ</v>
          </cell>
          <cell r="V213">
            <v>0.64583333333333337</v>
          </cell>
        </row>
        <row r="214">
          <cell r="E214" t="str">
            <v>ООО "Ваенга"</v>
          </cell>
          <cell r="G214" t="str">
            <v>Муранов</v>
          </cell>
          <cell r="H214" t="str">
            <v>Сергей</v>
          </cell>
          <cell r="I214" t="str">
            <v>Анатольевич</v>
          </cell>
          <cell r="K214" t="str">
            <v>Руководитель службы охраны труда</v>
          </cell>
          <cell r="L214" t="str">
            <v>14 лет</v>
          </cell>
          <cell r="M214" t="str">
            <v>внеочередная</v>
          </cell>
          <cell r="N214" t="str">
            <v>административно—технический персонал</v>
          </cell>
          <cell r="R214" t="str">
            <v>III до и выше 1000 В</v>
          </cell>
          <cell r="S214" t="str">
            <v>ПТЭЭПЭЭ</v>
          </cell>
          <cell r="V214">
            <v>0.64583333333333337</v>
          </cell>
        </row>
        <row r="215">
          <cell r="E215" t="str">
            <v>ООО "Ваенга"</v>
          </cell>
          <cell r="G215" t="str">
            <v>Сынков</v>
          </cell>
          <cell r="H215" t="str">
            <v>Евгений</v>
          </cell>
          <cell r="I215" t="str">
            <v>Александрович</v>
          </cell>
          <cell r="K215" t="str">
            <v>Заместитель генерального директора</v>
          </cell>
          <cell r="L215" t="str">
            <v>2,5 года</v>
          </cell>
          <cell r="M215" t="str">
            <v>первичная</v>
          </cell>
          <cell r="N215" t="str">
            <v>административно—технический персонал</v>
          </cell>
          <cell r="R215" t="str">
            <v>II до 1000 В</v>
          </cell>
          <cell r="S215" t="str">
            <v>ПТЭЭПЭЭ</v>
          </cell>
          <cell r="V215">
            <v>0.64583333333333337</v>
          </cell>
        </row>
        <row r="216">
          <cell r="E216" t="str">
            <v>ООО «Инвестиционная компания «Томилино»</v>
          </cell>
          <cell r="G216" t="str">
            <v>Коротков</v>
          </cell>
          <cell r="H216" t="str">
            <v>Сергей</v>
          </cell>
          <cell r="I216" t="str">
            <v>Валерьевич</v>
          </cell>
          <cell r="K216" t="str">
            <v>Главный инженер</v>
          </cell>
          <cell r="L216" t="str">
            <v>7 лет</v>
          </cell>
          <cell r="M216" t="str">
            <v>очередная</v>
          </cell>
          <cell r="N216" t="str">
            <v>управленческий персонал</v>
          </cell>
          <cell r="S216" t="str">
            <v>ПТЭТЭ</v>
          </cell>
          <cell r="V216">
            <v>0.64583333333333337</v>
          </cell>
        </row>
        <row r="217">
          <cell r="E217" t="str">
            <v>ООО «Инвестиционная компания «Томилино»</v>
          </cell>
          <cell r="G217" t="str">
            <v>Буткин</v>
          </cell>
          <cell r="H217" t="str">
            <v>Вадим</v>
          </cell>
          <cell r="I217" t="str">
            <v>Александрович</v>
          </cell>
          <cell r="K217" t="str">
            <v>Заместитель Генерального директора по эксплуатации, ремонту зданий и сооружений</v>
          </cell>
          <cell r="L217" t="str">
            <v>11 лет, 6 мес</v>
          </cell>
          <cell r="M217" t="str">
            <v>очередная</v>
          </cell>
          <cell r="N217" t="str">
            <v>управленческий персонал</v>
          </cell>
          <cell r="S217" t="str">
            <v>ПТЭТЭ</v>
          </cell>
          <cell r="V217">
            <v>0.64583333333333337</v>
          </cell>
        </row>
        <row r="218">
          <cell r="E218" t="str">
            <v xml:space="preserve">ООО «Фармстандарт-Медтехника» </v>
          </cell>
          <cell r="G218" t="str">
            <v>Сердцев</v>
          </cell>
          <cell r="H218" t="str">
            <v>Максим</v>
          </cell>
          <cell r="I218" t="str">
            <v>Валерьевич</v>
          </cell>
          <cell r="K218" t="str">
            <v>главный инженер</v>
          </cell>
          <cell r="L218" t="str">
            <v>13 лет</v>
          </cell>
          <cell r="M218" t="str">
            <v>очередная</v>
          </cell>
          <cell r="N218" t="str">
            <v>административно—технический персонал</v>
          </cell>
          <cell r="R218" t="str">
            <v>V до 1000 В</v>
          </cell>
          <cell r="S218" t="str">
            <v>ПТЭЭПЭЭ</v>
          </cell>
          <cell r="V218">
            <v>0.64583333333333304</v>
          </cell>
        </row>
        <row r="219">
          <cell r="E219" t="str">
            <v xml:space="preserve">ООО «Фармстандарт-Медтехника» </v>
          </cell>
          <cell r="G219" t="str">
            <v>Росциус</v>
          </cell>
          <cell r="H219" t="str">
            <v>Даниил</v>
          </cell>
          <cell r="I219" t="str">
            <v>Юрьевич</v>
          </cell>
          <cell r="K219" t="str">
            <v>Заместитель главного инженера</v>
          </cell>
          <cell r="L219" t="str">
            <v>13 лет</v>
          </cell>
          <cell r="M219" t="str">
            <v>очередная</v>
          </cell>
          <cell r="N219" t="str">
            <v>административно—технический персонал</v>
          </cell>
          <cell r="R219" t="str">
            <v>V до 1000 В</v>
          </cell>
          <cell r="S219" t="str">
            <v>ПТЭЭПЭЭ</v>
          </cell>
          <cell r="V219">
            <v>0.64583333333333304</v>
          </cell>
        </row>
        <row r="220">
          <cell r="E220" t="str">
            <v xml:space="preserve">ООО «Фармстандарт-Медтехника» </v>
          </cell>
          <cell r="G220" t="str">
            <v>Щукин</v>
          </cell>
          <cell r="H220" t="str">
            <v>Павел</v>
          </cell>
          <cell r="I220" t="str">
            <v>Юрьевич</v>
          </cell>
          <cell r="K220" t="str">
            <v>Заместитель руководителя</v>
          </cell>
          <cell r="L220" t="str">
            <v>1 год</v>
          </cell>
          <cell r="M220" t="str">
            <v>первичная</v>
          </cell>
          <cell r="N220" t="str">
            <v>административно—технический персонал</v>
          </cell>
          <cell r="R220" t="str">
            <v>II до и выше 1000 В</v>
          </cell>
          <cell r="S220" t="str">
            <v>ПТЭЭПЭЭ</v>
          </cell>
          <cell r="V220">
            <v>0.64583333333333304</v>
          </cell>
        </row>
        <row r="221">
          <cell r="E221" t="str">
            <v xml:space="preserve">ООО «Фармстандарт-Медтехника» </v>
          </cell>
          <cell r="G221" t="str">
            <v>Тихомирова</v>
          </cell>
          <cell r="H221" t="str">
            <v>Елена</v>
          </cell>
          <cell r="I221" t="str">
            <v>Петровна</v>
          </cell>
          <cell r="K221" t="str">
            <v>Специалист по охране труда</v>
          </cell>
          <cell r="L221" t="str">
            <v>1год</v>
          </cell>
          <cell r="M221" t="str">
            <v>внеочередная</v>
          </cell>
          <cell r="N221" t="str">
            <v xml:space="preserve">специалист по охране труда </v>
          </cell>
          <cell r="R221" t="str">
            <v>IV до 1000 В</v>
          </cell>
          <cell r="S221" t="str">
            <v>ПТЭЭПЭЭ</v>
          </cell>
          <cell r="V221">
            <v>0.64583333333333304</v>
          </cell>
        </row>
        <row r="222">
          <cell r="E222" t="str">
            <v>ООО "ЭЛЕСКАТ"</v>
          </cell>
          <cell r="G222" t="str">
            <v xml:space="preserve">Хисаметдинов </v>
          </cell>
          <cell r="H222" t="str">
            <v xml:space="preserve">Денис </v>
          </cell>
          <cell r="I222" t="str">
            <v>Загирович</v>
          </cell>
          <cell r="K222" t="str">
            <v>ведущий инженер</v>
          </cell>
          <cell r="L222">
            <v>6</v>
          </cell>
          <cell r="M222" t="str">
            <v>очередная</v>
          </cell>
          <cell r="N222" t="str">
            <v>руководитель структурного подразделения</v>
          </cell>
          <cell r="S222" t="str">
            <v>ПТЭТЭ</v>
          </cell>
          <cell r="V222">
            <v>0.64583333333333304</v>
          </cell>
        </row>
        <row r="223">
          <cell r="E223" t="str">
            <v>ООО "Бланше"</v>
          </cell>
          <cell r="G223" t="str">
            <v>Свистельник</v>
          </cell>
          <cell r="H223" t="str">
            <v>Денис</v>
          </cell>
          <cell r="I223" t="str">
            <v>Игоревич</v>
          </cell>
          <cell r="K223" t="str">
            <v>Генеральный директор</v>
          </cell>
          <cell r="L223" t="str">
            <v>10 лет</v>
          </cell>
          <cell r="M223" t="str">
            <v>очередная</v>
          </cell>
          <cell r="N223" t="str">
            <v>административно—технический персонал</v>
          </cell>
          <cell r="R223" t="str">
            <v>IV до 1000 В</v>
          </cell>
          <cell r="S223" t="str">
            <v>ПТЭЭПЭЭ</v>
          </cell>
          <cell r="V223">
            <v>0.64583333333333304</v>
          </cell>
        </row>
        <row r="224">
          <cell r="E224" t="str">
            <v>ООО "АБЗ-МЫТИЩИ"</v>
          </cell>
          <cell r="G224" t="str">
            <v>Савельев</v>
          </cell>
          <cell r="H224" t="str">
            <v>Игорь</v>
          </cell>
          <cell r="I224" t="str">
            <v>Витальевич</v>
          </cell>
          <cell r="K224" t="str">
            <v>энергетик</v>
          </cell>
          <cell r="L224" t="str">
            <v>5,5года</v>
          </cell>
          <cell r="M224" t="str">
            <v>очередная</v>
          </cell>
          <cell r="N224" t="str">
            <v>административно—технический персонал</v>
          </cell>
          <cell r="R224" t="str">
            <v>V до и выше 1000 В</v>
          </cell>
          <cell r="S224" t="str">
            <v>ПТЭЭПЭЭ</v>
          </cell>
          <cell r="V224">
            <v>0.64583333333333304</v>
          </cell>
        </row>
        <row r="225">
          <cell r="E225" t="str">
            <v>ООО "АБЗ-МЫТИЩИ"</v>
          </cell>
          <cell r="G225" t="str">
            <v>Ивлев</v>
          </cell>
          <cell r="H225" t="str">
            <v>Дмитрий</v>
          </cell>
          <cell r="I225" t="str">
            <v>Владимирович</v>
          </cell>
          <cell r="K225" t="str">
            <v>главный механик</v>
          </cell>
          <cell r="L225" t="str">
            <v>9 лет</v>
          </cell>
          <cell r="M225" t="str">
            <v>очередная</v>
          </cell>
          <cell r="N225" t="str">
            <v>административно—технический персонал</v>
          </cell>
          <cell r="R225" t="str">
            <v>V до и выше 1000 В</v>
          </cell>
          <cell r="S225" t="str">
            <v>ПТЭЭПЭЭ</v>
          </cell>
          <cell r="V225">
            <v>0.64583333333333304</v>
          </cell>
        </row>
        <row r="226">
          <cell r="E226" t="str">
            <v>ИП Константинов</v>
          </cell>
          <cell r="G226" t="str">
            <v>Дойников</v>
          </cell>
          <cell r="H226" t="str">
            <v>Александр</v>
          </cell>
          <cell r="I226" t="str">
            <v>Иванович</v>
          </cell>
          <cell r="K226" t="str">
            <v>Энергетик</v>
          </cell>
          <cell r="L226" t="str">
            <v>Год</v>
          </cell>
          <cell r="M226" t="str">
            <v>внеочередная</v>
          </cell>
          <cell r="N226" t="str">
            <v>административно—технический персонал</v>
          </cell>
          <cell r="R226" t="str">
            <v>IV до и выше 1000 В</v>
          </cell>
          <cell r="S226" t="str">
            <v>ПТЭЭПЭЭ</v>
          </cell>
          <cell r="V226">
            <v>0.64583333333333304</v>
          </cell>
        </row>
        <row r="227">
          <cell r="E227" t="str">
            <v>ИП Федотов Сергей Васильевич</v>
          </cell>
          <cell r="G227" t="str">
            <v>Стригунов</v>
          </cell>
          <cell r="H227" t="str">
            <v>Сергей</v>
          </cell>
          <cell r="I227" t="str">
            <v>Александрович</v>
          </cell>
          <cell r="K227" t="str">
            <v>электромонтер по ремонту и обслуживанию электрооборудования</v>
          </cell>
          <cell r="L227" t="str">
            <v>3 года</v>
          </cell>
          <cell r="M227" t="str">
            <v>первичная</v>
          </cell>
          <cell r="N227" t="str">
            <v>оперативно-ремонтный персонал</v>
          </cell>
          <cell r="R227" t="str">
            <v>II до и выше 1000 В</v>
          </cell>
          <cell r="S227" t="str">
            <v>ПТЭЭПЭЭ</v>
          </cell>
          <cell r="V227">
            <v>0.64583333333333304</v>
          </cell>
        </row>
        <row r="228">
          <cell r="E228" t="str">
            <v>ООО "АгроБиоВит"</v>
          </cell>
          <cell r="G228" t="str">
            <v>Нелюбов</v>
          </cell>
          <cell r="H228" t="str">
            <v>Иван</v>
          </cell>
          <cell r="I228" t="str">
            <v>Владимирович</v>
          </cell>
          <cell r="K228" t="str">
            <v>Главный инженер</v>
          </cell>
          <cell r="L228" t="str">
            <v>6 лет</v>
          </cell>
          <cell r="M228" t="str">
            <v>очередная</v>
          </cell>
          <cell r="N228" t="str">
            <v>административно—технический персонал</v>
          </cell>
          <cell r="R228" t="str">
            <v>V до и выше 1000 В</v>
          </cell>
          <cell r="S228" t="str">
            <v>ПТЭЭПЭЭ</v>
          </cell>
          <cell r="V228">
            <v>0.64583333333333304</v>
          </cell>
        </row>
        <row r="229">
          <cell r="E229" t="str">
            <v xml:space="preserve">АО «ТЕПЛОСЕТЬ ФРЯЗИНО» </v>
          </cell>
          <cell r="G229" t="str">
            <v xml:space="preserve">Решетникова </v>
          </cell>
          <cell r="H229" t="str">
            <v xml:space="preserve">Вера </v>
          </cell>
          <cell r="I229" t="str">
            <v>Васильевна</v>
          </cell>
          <cell r="K229" t="str">
            <v>Начальник производственно-технической службы</v>
          </cell>
          <cell r="L229" t="str">
            <v>3 года</v>
          </cell>
          <cell r="M229" t="str">
            <v>очередная</v>
          </cell>
          <cell r="N229" t="str">
            <v>управленческий персонал</v>
          </cell>
          <cell r="S229" t="str">
            <v>ПТЭТЭ</v>
          </cell>
          <cell r="V229">
            <v>0.64583333333333304</v>
          </cell>
        </row>
        <row r="230">
          <cell r="E230" t="str">
            <v xml:space="preserve">АО «ТЕПЛОСЕТЬ ФРЯЗИНО» </v>
          </cell>
          <cell r="G230" t="str">
            <v xml:space="preserve">Семишкур </v>
          </cell>
          <cell r="H230" t="str">
            <v xml:space="preserve">Илья </v>
          </cell>
          <cell r="I230" t="str">
            <v>Анатольевич</v>
          </cell>
          <cell r="K230" t="str">
            <v>Заместитель начальника производственно-эксплуатационного участка</v>
          </cell>
          <cell r="L230" t="str">
            <v>3 года</v>
          </cell>
          <cell r="M230" t="str">
            <v>очередная</v>
          </cell>
          <cell r="N230" t="str">
            <v>управленческий персонал</v>
          </cell>
          <cell r="S230" t="str">
            <v>ПТЭТЭ</v>
          </cell>
          <cell r="V230">
            <v>0.64583333333333304</v>
          </cell>
        </row>
        <row r="231">
          <cell r="E231" t="str">
            <v>ООО "Веллдан Плюс"</v>
          </cell>
          <cell r="G231" t="str">
            <v xml:space="preserve">Шляндин </v>
          </cell>
          <cell r="H231" t="str">
            <v xml:space="preserve"> Даниил </v>
          </cell>
          <cell r="I231" t="str">
            <v xml:space="preserve"> Евгеньевич</v>
          </cell>
          <cell r="K231" t="str">
            <v>Бригадир</v>
          </cell>
          <cell r="L231">
            <v>2</v>
          </cell>
          <cell r="M231" t="str">
            <v xml:space="preserve">первичная </v>
          </cell>
          <cell r="N231" t="str">
            <v>административно—технический персонал</v>
          </cell>
          <cell r="R231" t="str">
            <v>II до и выше 1000 В</v>
          </cell>
          <cell r="S231" t="str">
            <v>ПТЭЭПЭЭ</v>
          </cell>
          <cell r="V231">
            <v>0.66666666666666663</v>
          </cell>
        </row>
        <row r="232">
          <cell r="E232" t="str">
            <v>АО "ЗТЗ"</v>
          </cell>
          <cell r="G232" t="str">
            <v>Синькова</v>
          </cell>
          <cell r="H232" t="str">
            <v>Диана</v>
          </cell>
          <cell r="I232" t="str">
            <v>Тахировна</v>
          </cell>
          <cell r="K232" t="str">
            <v>специалист по охране труда</v>
          </cell>
          <cell r="L232" t="str">
            <v>6 мес.</v>
          </cell>
          <cell r="M232" t="str">
            <v>первичная</v>
          </cell>
          <cell r="N232" t="str">
            <v>специалист по охране труда контролирующий электроустановки</v>
          </cell>
          <cell r="R232" t="str">
            <v>IV до и выше 1000 В</v>
          </cell>
          <cell r="S232" t="str">
            <v>ПТЭЭПЭЭ</v>
          </cell>
          <cell r="V232">
            <v>0.66666666666666663</v>
          </cell>
        </row>
        <row r="233">
          <cell r="E233" t="str">
            <v>АО "ЗТЗ"</v>
          </cell>
          <cell r="G233" t="str">
            <v>Порошин</v>
          </cell>
          <cell r="H233" t="str">
            <v>Владимир</v>
          </cell>
          <cell r="I233" t="str">
            <v>Сергеевич</v>
          </cell>
          <cell r="K233" t="str">
            <v>главный энергетик</v>
          </cell>
          <cell r="L233" t="str">
            <v>8 мес.</v>
          </cell>
          <cell r="M233" t="str">
            <v>первичная</v>
          </cell>
          <cell r="N233" t="str">
            <v>управленческий персонал</v>
          </cell>
          <cell r="S233" t="str">
            <v>ПТЭТЭ</v>
          </cell>
          <cell r="V233">
            <v>0.66666666666666663</v>
          </cell>
        </row>
        <row r="234">
          <cell r="E234" t="str">
            <v>АО "ЗТЗ"</v>
          </cell>
          <cell r="G234" t="str">
            <v>Фомин</v>
          </cell>
          <cell r="H234" t="str">
            <v xml:space="preserve">Виталий </v>
          </cell>
          <cell r="I234" t="str">
            <v>Анатольевич</v>
          </cell>
          <cell r="K234" t="str">
            <v>мастер</v>
          </cell>
          <cell r="L234" t="str">
            <v>11 мес.</v>
          </cell>
          <cell r="M234" t="str">
            <v>первичная</v>
          </cell>
          <cell r="N234" t="str">
            <v>управленческий персонал</v>
          </cell>
          <cell r="S234" t="str">
            <v>ПТЭТЭ</v>
          </cell>
          <cell r="V234">
            <v>0.66666666666666696</v>
          </cell>
        </row>
        <row r="235">
          <cell r="E235" t="str">
            <v>ООО "Чехов Автоцентр"</v>
          </cell>
          <cell r="G235" t="str">
            <v>Андронов</v>
          </cell>
          <cell r="H235" t="str">
            <v>Анатолий</v>
          </cell>
          <cell r="I235" t="str">
            <v>Николаевич</v>
          </cell>
          <cell r="K235" t="str">
            <v>Инженер-механик</v>
          </cell>
          <cell r="L235" t="str">
            <v>1 мес</v>
          </cell>
          <cell r="M235" t="str">
            <v>внеочередная</v>
          </cell>
          <cell r="N235" t="str">
            <v>ремонтный персонал</v>
          </cell>
          <cell r="R235" t="str">
            <v>II до и выше 1000 В</v>
          </cell>
          <cell r="S235" t="str">
            <v>ПТЭЭПЭЭ</v>
          </cell>
          <cell r="V235">
            <v>0.66666666666666696</v>
          </cell>
        </row>
        <row r="236">
          <cell r="E236" t="str">
            <v>ТСЖ "Центр"</v>
          </cell>
          <cell r="G236" t="str">
            <v>Алексеев</v>
          </cell>
          <cell r="H236" t="str">
            <v>Андрей</v>
          </cell>
          <cell r="I236" t="str">
            <v>Михайлович</v>
          </cell>
          <cell r="K236" t="str">
            <v>председатель правления</v>
          </cell>
          <cell r="L236" t="str">
            <v>10 лет</v>
          </cell>
          <cell r="M236" t="str">
            <v>первичная</v>
          </cell>
          <cell r="N236" t="str">
            <v>руководитель структурного подразделения</v>
          </cell>
          <cell r="S236" t="str">
            <v>ПТЭТЭ</v>
          </cell>
          <cell r="V236">
            <v>0.66666666666666696</v>
          </cell>
        </row>
        <row r="237">
          <cell r="E237" t="str">
            <v>ИП Ломова Наталья Юрьевна</v>
          </cell>
          <cell r="G237" t="str">
            <v>Свистунов</v>
          </cell>
          <cell r="H237" t="str">
            <v>Станислав</v>
          </cell>
          <cell r="I237" t="str">
            <v>Анатольевич</v>
          </cell>
          <cell r="K237" t="str">
            <v>Электромонтер</v>
          </cell>
          <cell r="L237" t="str">
            <v>4 мес.</v>
          </cell>
          <cell r="M237" t="str">
            <v>внеочередная</v>
          </cell>
          <cell r="N237" t="str">
            <v>оперативно-ремонтный персонал</v>
          </cell>
          <cell r="R237" t="str">
            <v>III до 1000 В</v>
          </cell>
          <cell r="S237" t="str">
            <v>ПТЭЭПЭЭ</v>
          </cell>
          <cell r="V237">
            <v>0.66666666666666696</v>
          </cell>
        </row>
        <row r="238">
          <cell r="E238" t="str">
            <v>ГБУЗ Московской области «Клинская больница»</v>
          </cell>
          <cell r="G238" t="str">
            <v xml:space="preserve">Худяков </v>
          </cell>
          <cell r="H238" t="str">
            <v>Евгений</v>
          </cell>
          <cell r="I238" t="str">
            <v>Витальевич</v>
          </cell>
          <cell r="K238" t="str">
            <v>Инженер-энергетик</v>
          </cell>
          <cell r="L238" t="str">
            <v>4 г.</v>
          </cell>
          <cell r="M238" t="str">
            <v>очередная</v>
          </cell>
          <cell r="N238" t="str">
            <v>административно—технический персонал</v>
          </cell>
          <cell r="R238" t="str">
            <v xml:space="preserve">
IV до 1000 В</v>
          </cell>
          <cell r="S238" t="str">
            <v>ПТЭЭПЭЭ</v>
          </cell>
          <cell r="V238">
            <v>0.66666666666666696</v>
          </cell>
        </row>
        <row r="239">
          <cell r="E239" t="str">
            <v>ГБУЗ Московской области «Клинская больница»</v>
          </cell>
          <cell r="G239" t="str">
            <v>Леонов</v>
          </cell>
          <cell r="H239" t="str">
            <v>Сергей</v>
          </cell>
          <cell r="I239" t="str">
            <v>Владимирович</v>
          </cell>
          <cell r="K239" t="str">
            <v>Инженер</v>
          </cell>
          <cell r="L239" t="str">
            <v>9 лет</v>
          </cell>
          <cell r="M239" t="str">
            <v>очередная</v>
          </cell>
          <cell r="N239" t="str">
            <v>административно—технический персонал</v>
          </cell>
          <cell r="R239" t="str">
            <v xml:space="preserve">
IV до 1000 В</v>
          </cell>
          <cell r="S239" t="str">
            <v>ПТЭЭПЭЭ</v>
          </cell>
          <cell r="V239">
            <v>0.66666666666666696</v>
          </cell>
        </row>
        <row r="240">
          <cell r="E240" t="str">
            <v>ГБУЗ Московской области «Клинская больница»</v>
          </cell>
          <cell r="G240" t="str">
            <v>Ялунин</v>
          </cell>
          <cell r="H240" t="str">
            <v>Сергей</v>
          </cell>
          <cell r="I240" t="str">
            <v>Олегович</v>
          </cell>
          <cell r="K240" t="str">
            <v>Инженер по медицинскому оборудованию</v>
          </cell>
          <cell r="L240" t="str">
            <v>9 лет</v>
          </cell>
          <cell r="M240" t="str">
            <v>очередная</v>
          </cell>
          <cell r="N240" t="str">
            <v>административно—технический персонал</v>
          </cell>
          <cell r="R240" t="str">
            <v xml:space="preserve">
IV до 1000 В</v>
          </cell>
          <cell r="S240" t="str">
            <v>ПТЭЭПЭЭ</v>
          </cell>
          <cell r="V240">
            <v>0.66666666666666696</v>
          </cell>
        </row>
        <row r="241">
          <cell r="E241" t="str">
            <v>АНО "Институт инженерной физики"</v>
          </cell>
          <cell r="G241" t="str">
            <v>Бахтин</v>
          </cell>
          <cell r="H241" t="str">
            <v>Дмитрий</v>
          </cell>
          <cell r="I241" t="str">
            <v>Анатольевич</v>
          </cell>
          <cell r="K241" t="str">
            <v>Главный энергетик</v>
          </cell>
          <cell r="L241" t="str">
            <v>2 год 3 мес</v>
          </cell>
          <cell r="M241" t="str">
            <v>очередная</v>
          </cell>
          <cell r="N241" t="str">
            <v>административно—технический персонал</v>
          </cell>
          <cell r="R241" t="str">
            <v>IV до 1000 В</v>
          </cell>
          <cell r="S241" t="str">
            <v>ПТЭЭПЭЭ</v>
          </cell>
          <cell r="V241">
            <v>0.66666666666666696</v>
          </cell>
        </row>
        <row r="242">
          <cell r="E242" t="str">
            <v>АНО "Институт инженерной физики"</v>
          </cell>
          <cell r="G242" t="str">
            <v>Кулагин</v>
          </cell>
          <cell r="H242" t="str">
            <v>Владимир</v>
          </cell>
          <cell r="I242" t="str">
            <v>Александрович</v>
          </cell>
          <cell r="K242" t="str">
            <v>Заместитель главного энергетика</v>
          </cell>
          <cell r="L242" t="str">
            <v>2 год 1 мес</v>
          </cell>
          <cell r="M242" t="str">
            <v>очередная</v>
          </cell>
          <cell r="N242" t="str">
            <v>административно—технический персонал</v>
          </cell>
          <cell r="R242" t="str">
            <v>IV до 1000 В</v>
          </cell>
          <cell r="S242" t="str">
            <v>ПТЭЭПЭЭ</v>
          </cell>
          <cell r="V242">
            <v>0.66666666666666696</v>
          </cell>
        </row>
        <row r="243">
          <cell r="E243" t="str">
            <v>АНО "Институт инженерной физики"</v>
          </cell>
          <cell r="G243" t="str">
            <v>Холин</v>
          </cell>
          <cell r="H243" t="str">
            <v xml:space="preserve">Сергей </v>
          </cell>
          <cell r="I243" t="str">
            <v>Михайлович</v>
          </cell>
          <cell r="K243" t="str">
            <v>Техник по ремонту электрооборудования</v>
          </cell>
          <cell r="L243" t="str">
            <v>11 лет</v>
          </cell>
          <cell r="M243" t="str">
            <v>очередная</v>
          </cell>
          <cell r="N243" t="str">
            <v>административно—технический персонал</v>
          </cell>
          <cell r="R243" t="str">
            <v>III до 1000 В</v>
          </cell>
          <cell r="S243" t="str">
            <v>ПТЭЭПЭЭ</v>
          </cell>
          <cell r="V243">
            <v>0.66666666666666696</v>
          </cell>
        </row>
        <row r="244">
          <cell r="E244" t="str">
            <v>АНО "Институт инженерной физики"</v>
          </cell>
          <cell r="G244" t="str">
            <v xml:space="preserve">Страхов </v>
          </cell>
          <cell r="H244" t="str">
            <v>Александр</v>
          </cell>
          <cell r="I244" t="str">
            <v>Владимирович</v>
          </cell>
          <cell r="K244" t="str">
            <v xml:space="preserve">Заместитель начальника электроизмерительной лаборатории </v>
          </cell>
          <cell r="L244" t="str">
            <v>1 год</v>
          </cell>
          <cell r="M244" t="str">
            <v>очередная</v>
          </cell>
          <cell r="N244" t="str">
            <v>административно-технический персонал,  с правом испытания оборудования повышенным напряжением</v>
          </cell>
          <cell r="R244" t="str">
            <v>IV до 1000 В</v>
          </cell>
          <cell r="S244" t="str">
            <v>ПТЭЭСиС</v>
          </cell>
          <cell r="V244">
            <v>0.66666666666666696</v>
          </cell>
        </row>
        <row r="245">
          <cell r="E245" t="str">
            <v>АНО "Институт инженерной физики"</v>
          </cell>
          <cell r="G245" t="str">
            <v>Брылёв</v>
          </cell>
          <cell r="H245" t="str">
            <v>Вячеслав</v>
          </cell>
          <cell r="I245" t="str">
            <v>Евгеньевич</v>
          </cell>
          <cell r="K245" t="str">
            <v>Начальник электроизмерительной лаборатории</v>
          </cell>
          <cell r="L245" t="str">
            <v>1 мес</v>
          </cell>
          <cell r="M245" t="str">
            <v>внеочередная</v>
          </cell>
          <cell r="N245" t="str">
            <v>административно-технический персонал,  с правом испытания оборудования повышенным напряжением</v>
          </cell>
          <cell r="R245" t="str">
            <v>IV до 1000 В</v>
          </cell>
          <cell r="S245" t="str">
            <v>ПТЭЭСиС</v>
          </cell>
          <cell r="V245">
            <v>0.66666666666666696</v>
          </cell>
        </row>
        <row r="246">
          <cell r="E246" t="str">
            <v>НОЧУ БСО «Международная школа»</v>
          </cell>
          <cell r="G246" t="str">
            <v xml:space="preserve">Эргеш Уулу </v>
          </cell>
          <cell r="H246" t="str">
            <v>Женишбек</v>
          </cell>
          <cell r="K246" t="str">
            <v>Техник-смотритель</v>
          </cell>
          <cell r="L246" t="str">
            <v>1 г</v>
          </cell>
          <cell r="M246" t="str">
            <v>внеочередная</v>
          </cell>
          <cell r="N246" t="str">
            <v>оперативно-ремонтный персонал</v>
          </cell>
          <cell r="R246" t="str">
            <v>III до 1000 В</v>
          </cell>
          <cell r="S246" t="str">
            <v>ПТЭЭПЭЭ</v>
          </cell>
          <cell r="V246">
            <v>0.66666666666666696</v>
          </cell>
        </row>
        <row r="247">
          <cell r="E247" t="str">
            <v>Володарское РНПУ филиал АО "Транснефть - Верхняя Волга"</v>
          </cell>
          <cell r="G247" t="str">
            <v>Кудрявцев</v>
          </cell>
          <cell r="H247" t="str">
            <v>Альберт</v>
          </cell>
          <cell r="I247" t="str">
            <v>Сергеевич</v>
          </cell>
          <cell r="K247" t="str">
            <v>Начальник электролаборатории</v>
          </cell>
          <cell r="L247" t="str">
            <v>6 лет</v>
          </cell>
          <cell r="M247" t="str">
            <v>очередная</v>
          </cell>
          <cell r="N247" t="str">
            <v>административно-технический персонал,  с правом испытания оборудования повышенным напряжением</v>
          </cell>
          <cell r="R247" t="str">
            <v>V до и выше 1000 В</v>
          </cell>
          <cell r="S247" t="str">
            <v>ПТЭЭСиС</v>
          </cell>
          <cell r="V247">
            <v>0.66666666666666696</v>
          </cell>
        </row>
        <row r="248">
          <cell r="E248" t="str">
            <v>ООО "ИЦР"</v>
          </cell>
          <cell r="G248" t="str">
            <v>Шулындин</v>
          </cell>
          <cell r="H248" t="str">
            <v xml:space="preserve">Николай </v>
          </cell>
          <cell r="I248" t="str">
            <v>Андреевич</v>
          </cell>
          <cell r="K248" t="str">
            <v>Ведущий инженер</v>
          </cell>
          <cell r="L248">
            <v>1</v>
          </cell>
          <cell r="M248" t="str">
            <v>очередная</v>
          </cell>
          <cell r="N248" t="str">
            <v>административно—технический персонал</v>
          </cell>
          <cell r="R248" t="str">
            <v>III до 1000 В</v>
          </cell>
          <cell r="S248" t="str">
            <v>ПТЭЭПЭЭ</v>
          </cell>
          <cell r="V248">
            <v>0.66666666666666696</v>
          </cell>
        </row>
        <row r="249">
          <cell r="E249" t="str">
            <v>ООО "ИЦР"</v>
          </cell>
          <cell r="G249" t="str">
            <v>Ковыженко</v>
          </cell>
          <cell r="H249" t="str">
            <v>Дмитрий</v>
          </cell>
          <cell r="I249" t="str">
            <v>Юрьевич</v>
          </cell>
          <cell r="K249" t="str">
            <v>Ведущий инженер</v>
          </cell>
          <cell r="L249">
            <v>2</v>
          </cell>
          <cell r="M249" t="str">
            <v>очередная</v>
          </cell>
          <cell r="N249" t="str">
            <v>административно—технический персонал</v>
          </cell>
          <cell r="R249" t="str">
            <v>III до 1000 В</v>
          </cell>
          <cell r="S249" t="str">
            <v>ПТЭЭПЭЭ</v>
          </cell>
          <cell r="V249">
            <v>0.66666666666666696</v>
          </cell>
        </row>
        <row r="250">
          <cell r="E250" t="str">
            <v>ООО "ИЦР"</v>
          </cell>
          <cell r="G250" t="str">
            <v>Андрюшин</v>
          </cell>
          <cell r="H250" t="str">
            <v>Владимир</v>
          </cell>
          <cell r="I250" t="str">
            <v>Адександрович</v>
          </cell>
          <cell r="K250" t="str">
            <v>Инженер</v>
          </cell>
          <cell r="L250">
            <v>2</v>
          </cell>
          <cell r="M250" t="str">
            <v>очередная</v>
          </cell>
          <cell r="N250" t="str">
            <v>административно—технический персонал</v>
          </cell>
          <cell r="R250" t="str">
            <v>III до 1000 В</v>
          </cell>
          <cell r="S250" t="str">
            <v>ПТЭЭПЭЭ</v>
          </cell>
          <cell r="V250">
            <v>0.66666666666666696</v>
          </cell>
        </row>
        <row r="251">
          <cell r="E251" t="str">
            <v>ООО "ИЦР"</v>
          </cell>
          <cell r="G251" t="str">
            <v>Зацеркивный</v>
          </cell>
          <cell r="H251" t="str">
            <v>Кирилл</v>
          </cell>
          <cell r="I251" t="str">
            <v>Игоревич</v>
          </cell>
          <cell r="K251" t="str">
            <v>Инженер</v>
          </cell>
          <cell r="L251">
            <v>1</v>
          </cell>
          <cell r="M251" t="str">
            <v>первичная</v>
          </cell>
          <cell r="N251" t="str">
            <v>административно—технический персонал</v>
          </cell>
          <cell r="R251" t="str">
            <v>II до 1000 В</v>
          </cell>
          <cell r="S251" t="str">
            <v>ПТЭЭПЭЭ</v>
          </cell>
          <cell r="V251">
            <v>0.6875</v>
          </cell>
        </row>
        <row r="252">
          <cell r="E252" t="str">
            <v>ООО "ИЦР"</v>
          </cell>
          <cell r="G252" t="str">
            <v>Халевин</v>
          </cell>
          <cell r="H252" t="str">
            <v>Никита</v>
          </cell>
          <cell r="I252" t="str">
            <v>Сергеевич</v>
          </cell>
          <cell r="K252" t="str">
            <v>Младший инженер-проектировщик</v>
          </cell>
          <cell r="L252">
            <v>0.5</v>
          </cell>
          <cell r="M252" t="str">
            <v>первичная</v>
          </cell>
          <cell r="N252" t="str">
            <v>административно—технический персонал</v>
          </cell>
          <cell r="R252" t="str">
            <v>II до 1000 В</v>
          </cell>
          <cell r="S252" t="str">
            <v>ПТЭЭПЭЭ</v>
          </cell>
          <cell r="V252">
            <v>0.6875</v>
          </cell>
        </row>
        <row r="253">
          <cell r="E253" t="str">
            <v>ООО "ИЦР"</v>
          </cell>
          <cell r="G253" t="str">
            <v>Воротынцев</v>
          </cell>
          <cell r="H253" t="str">
            <v>Андрей</v>
          </cell>
          <cell r="I253" t="str">
            <v>Вячеславович</v>
          </cell>
          <cell r="K253" t="str">
            <v>Инженер</v>
          </cell>
          <cell r="L253">
            <v>0.5</v>
          </cell>
          <cell r="M253" t="str">
            <v>первичная</v>
          </cell>
          <cell r="N253" t="str">
            <v>административно—технический персонал</v>
          </cell>
          <cell r="R253" t="str">
            <v>II до 1000 В</v>
          </cell>
          <cell r="S253" t="str">
            <v>ПТЭЭПЭЭ</v>
          </cell>
          <cell r="V253">
            <v>0.6875</v>
          </cell>
        </row>
        <row r="254">
          <cell r="E254" t="str">
            <v>ООО "ИЦР"</v>
          </cell>
          <cell r="G254" t="str">
            <v>Куликова</v>
          </cell>
          <cell r="H254" t="str">
            <v>Елена</v>
          </cell>
          <cell r="I254" t="str">
            <v>Андреевна</v>
          </cell>
          <cell r="K254" t="str">
            <v>Инженер-проектировщик</v>
          </cell>
          <cell r="L254">
            <v>5</v>
          </cell>
          <cell r="M254" t="str">
            <v>внеочередная</v>
          </cell>
          <cell r="N254" t="str">
            <v>административно—технический персонал</v>
          </cell>
          <cell r="R254" t="str">
            <v>III до 1000 В</v>
          </cell>
          <cell r="S254" t="str">
            <v>ПТЭЭПЭЭ</v>
          </cell>
          <cell r="V254">
            <v>0.6875</v>
          </cell>
        </row>
        <row r="255">
          <cell r="E255" t="str">
            <v>ООО "ИЦР"</v>
          </cell>
          <cell r="G255" t="str">
            <v>Бутовченко</v>
          </cell>
          <cell r="H255" t="str">
            <v>Полина</v>
          </cell>
          <cell r="I255" t="str">
            <v>Александровна</v>
          </cell>
          <cell r="K255" t="str">
            <v>Младший инженер-проектировщик</v>
          </cell>
          <cell r="L255">
            <v>0.5</v>
          </cell>
          <cell r="M255" t="str">
            <v>первичная</v>
          </cell>
          <cell r="N255" t="str">
            <v>административно—технический персонал</v>
          </cell>
          <cell r="R255" t="str">
            <v>II до 1000 В</v>
          </cell>
          <cell r="S255" t="str">
            <v>ПТЭЭПЭЭ</v>
          </cell>
          <cell r="V255">
            <v>0.6875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F191" sqref="F191:F193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"ТТМ ЦЕНТР СЕВЕР"</v>
      </c>
      <c r="D15" s="6" t="str">
        <f>CONCATENATE([2]Общая!G4," ",[2]Общая!H4," ",[2]Общая!I4," 
", [2]Общая!K4," ",[2]Общая!L4)</f>
        <v xml:space="preserve">Русскин Сергей Анатольевич 
Электрик </v>
      </c>
      <c r="E15" s="7" t="str">
        <f>[2]Общая!M4</f>
        <v>первичная</v>
      </c>
      <c r="F15" s="7" t="str">
        <f>[2]Общая!R4</f>
        <v>II до 1000 В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"БПК"</v>
      </c>
      <c r="D16" s="6" t="str">
        <f>CONCATENATE([2]Общая!G5," ",[2]Общая!H5," ",[2]Общая!I5," 
", [2]Общая!K5," ",[2]Общая!L5)</f>
        <v xml:space="preserve">Чепелевский Сергей Андреевич 
главный инженер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"ОРГАНИК"</v>
      </c>
      <c r="D17" s="6" t="str">
        <f>CONCATENATE([2]Общая!G6," ",[2]Общая!H6," ",[2]Общая!I6," 
", [2]Общая!K6," ",[2]Общая!L6)</f>
        <v xml:space="preserve">Бочкарев Алексей Николаевич 
Старший инженер по контрольно-измерительным приборам и автоматике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"РЭК"</v>
      </c>
      <c r="D18" s="6" t="str">
        <f>CONCATENATE([2]Общая!G7," ",[2]Общая!H7," ",[2]Общая!I7," 
", [2]Общая!K7," ",[2]Общая!L7)</f>
        <v xml:space="preserve">Родин Константин Юрьевич 
Заместитель директора главный инженер </v>
      </c>
      <c r="E18" s="7" t="str">
        <f>[2]Общая!M7</f>
        <v>первичная</v>
      </c>
      <c r="F18" s="7" t="str">
        <f>[2]Общая!R7</f>
        <v>II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ПТЭЭСиС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"РЭК"</v>
      </c>
      <c r="D19" s="6" t="str">
        <f>CONCATENATE([2]Общая!G8," ",[2]Общая!H8," ",[2]Общая!I8," 
", [2]Общая!K8," ",[2]Общая!L8)</f>
        <v xml:space="preserve">Чугунов Дмитрий Александрович 
Заместитель директора </v>
      </c>
      <c r="E19" s="7" t="str">
        <f>[2]Общая!M8</f>
        <v>первичная</v>
      </c>
      <c r="F19" s="7" t="str">
        <f>[2]Общая!R8</f>
        <v>II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ПТЭЭСиС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"РЭК"</v>
      </c>
      <c r="D20" s="6" t="str">
        <f>CONCATENATE([2]Общая!G9," ",[2]Общая!H9," ",[2]Общая!I9," 
", [2]Общая!K9," ",[2]Общая!L9)</f>
        <v xml:space="preserve">Шевяков Михаил Викторович 
Начальник ПТО </v>
      </c>
      <c r="E20" s="7" t="str">
        <f>[2]Общая!M9</f>
        <v>первичная</v>
      </c>
      <c r="F20" s="7" t="str">
        <f>[2]Общая!R9</f>
        <v>II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ПТЭЭСиС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АО "РЭК"</v>
      </c>
      <c r="D21" s="6" t="str">
        <f>CONCATENATE([2]Общая!G10," ",[2]Общая!H10," ",[2]Общая!I10," 
", [2]Общая!K10," ",[2]Общая!L10)</f>
        <v xml:space="preserve">Синяк Юрий Ростиславович 
Мастер </v>
      </c>
      <c r="E21" s="7" t="str">
        <f>[2]Общая!M10</f>
        <v>первичная</v>
      </c>
      <c r="F21" s="7" t="str">
        <f>[2]Общая!R10</f>
        <v>II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ПТЭЭСиС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"БРП"</v>
      </c>
      <c r="D22" s="6" t="str">
        <f>CONCATENATE([2]Общая!G11," ",[2]Общая!H11," ",[2]Общая!I11," 
", [2]Общая!K11," ",[2]Общая!L11)</f>
        <v xml:space="preserve">Рогутенок Александр Сергеевич 
Главный энергетик 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"БРП"</v>
      </c>
      <c r="D23" s="6" t="str">
        <f>CONCATENATE([2]Общая!G12," ",[2]Общая!H12," ",[2]Общая!I12," 
", [2]Общая!K12," ",[2]Общая!L12)</f>
        <v xml:space="preserve">Фефелов Ярослав Витальевич 
Ведущий инженер АСУТП </v>
      </c>
      <c r="E23" s="7" t="str">
        <f>[2]Общая!M12</f>
        <v>очередная</v>
      </c>
      <c r="F23" s="7" t="str">
        <f>[2]Общая!R12</f>
        <v>IV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"БРП"</v>
      </c>
      <c r="D24" s="6" t="str">
        <f>CONCATENATE([2]Общая!G13," ",[2]Общая!H13," ",[2]Общая!I13," 
", [2]Общая!K13," ",[2]Общая!L13)</f>
        <v xml:space="preserve">Кацынель Владимир Тадеушевич 
Оператор котельной </v>
      </c>
      <c r="E24" s="7" t="str">
        <f>[2]Общая!M13</f>
        <v>очередная</v>
      </c>
      <c r="F24" s="7" t="str">
        <f>[2]Общая!R13</f>
        <v>III до и выше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"БРП"</v>
      </c>
      <c r="D25" s="6" t="str">
        <f>CONCATENATE([2]Общая!G14," ",[2]Общая!H14," ",[2]Общая!I14," 
", [2]Общая!K14," ",[2]Общая!L14)</f>
        <v xml:space="preserve">Толстиков Сергей Владиславович 
Руководитель мельничного комплекса </v>
      </c>
      <c r="E25" s="7" t="str">
        <f>[2]Общая!M14</f>
        <v>первичная</v>
      </c>
      <c r="F25" s="7" t="str">
        <f>[2]Общая!R14</f>
        <v>II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"БРП"</v>
      </c>
      <c r="D26" s="6" t="str">
        <f>CONCATENATE([2]Общая!G15," ",[2]Общая!H15," ",[2]Общая!I15," 
", [2]Общая!K15," ",[2]Общая!L15)</f>
        <v xml:space="preserve">Мельников Михаил Анатольевич 
Главный технолог </v>
      </c>
      <c r="E26" s="7" t="str">
        <f>[2]Общая!M15</f>
        <v>первичная</v>
      </c>
      <c r="F26" s="7" t="str">
        <f>[2]Общая!R15</f>
        <v>II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"НЕФТЕГАЗСТРОЙ"</v>
      </c>
      <c r="D27" s="6" t="str">
        <f>CONCATENATE([2]Общая!G16," ",[2]Общая!H16," ",[2]Общая!I16," 
", [2]Общая!K16," ",[2]Общая!L16)</f>
        <v xml:space="preserve">Левенцов Александр Владимирович 
Начальник участка </v>
      </c>
      <c r="E27" s="7" t="str">
        <f>[2]Общая!M16</f>
        <v>первичная</v>
      </c>
      <c r="F27" s="7" t="str">
        <f>[2]Общая!R16</f>
        <v>II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ИП НЕЧАЕВ ЮРИЙ АЛЕКСАНДРОВИЧ</v>
      </c>
      <c r="D28" s="6" t="str">
        <f>CONCATENATE([2]Общая!G17," ",[2]Общая!H17," ",[2]Общая!I17," 
", [2]Общая!K17," ",[2]Общая!L17)</f>
        <v xml:space="preserve">Рзаева Диана Адалятовна 
Управляющий </v>
      </c>
      <c r="E28" s="7" t="str">
        <f>[2]Общая!M17</f>
        <v>внеочередная</v>
      </c>
      <c r="F28" s="7" t="str">
        <f>[2]Общая!R17</f>
        <v>IV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"ИРБИС МОТОРЗ"</v>
      </c>
      <c r="D29" s="6" t="str">
        <f>CONCATENATE([2]Общая!G18," ",[2]Общая!H18," ",[2]Общая!I18," 
", [2]Общая!K18," ",[2]Общая!L18)</f>
        <v xml:space="preserve">Шеянов Александр Сергеевич 
техник-электрик </v>
      </c>
      <c r="E29" s="7" t="str">
        <f>[2]Общая!M18</f>
        <v>очередная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"ИРБИС МОТОРЗ"</v>
      </c>
      <c r="D30" s="6" t="str">
        <f>CONCATENATE([2]Общая!G19," ",[2]Общая!H19," ",[2]Общая!I19," 
", [2]Общая!K19," ",[2]Общая!L19)</f>
        <v xml:space="preserve">Любогощинский Михаил Васильевич 
главный механик </v>
      </c>
      <c r="E30" s="7" t="str">
        <f>[2]Общая!M19</f>
        <v>очередная</v>
      </c>
      <c r="F30" s="7" t="str">
        <f>[2]Общая!R19</f>
        <v>III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"ЭНЕРГОЛОГИКА"</v>
      </c>
      <c r="D31" s="6" t="str">
        <f>CONCATENATE([2]Общая!G20," ",[2]Общая!H20," ",[2]Общая!I20," 
", [2]Общая!K20," ",[2]Общая!L20)</f>
        <v xml:space="preserve">Курганников Андрей Анатольевич 
Начальник участка </v>
      </c>
      <c r="E31" s="7" t="str">
        <f>[2]Общая!M20</f>
        <v>очередная</v>
      </c>
      <c r="F31" s="7" t="str">
        <f>[2]Общая!R20</f>
        <v>IV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"ЭНЕРГОЛОГИКА"</v>
      </c>
      <c r="D32" s="6" t="str">
        <f>CONCATENATE([2]Общая!G21," ",[2]Общая!H21," ",[2]Общая!I21," 
", [2]Общая!K21," ",[2]Общая!L21)</f>
        <v xml:space="preserve">Мозговой Олег Юрьевич 
Инженер ПНР </v>
      </c>
      <c r="E32" s="7" t="str">
        <f>[2]Общая!M21</f>
        <v>очередная</v>
      </c>
      <c r="F32" s="7" t="str">
        <f>[2]Общая!R21</f>
        <v>IV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"ПЛАСТИНВЕСТ"</v>
      </c>
      <c r="D33" s="6" t="str">
        <f>CONCATENATE([2]Общая!G22," ",[2]Общая!H22," ",[2]Общая!I22," 
", [2]Общая!K22," ",[2]Общая!L22)</f>
        <v xml:space="preserve">Кузьменко Дмитрий Николаевич 
Инженер-энергетик </v>
      </c>
      <c r="E33" s="7" t="str">
        <f>[2]Общая!M22</f>
        <v>внеочередная</v>
      </c>
      <c r="F33" s="7" t="str">
        <f>[2]Общая!R22</f>
        <v>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"ПЛАСТИНВЕСТ"</v>
      </c>
      <c r="D34" s="6" t="str">
        <f>CONCATENATE([2]Общая!G23," ",[2]Общая!H23," ",[2]Общая!I23," 
", [2]Общая!K23," ",[2]Общая!L23)</f>
        <v xml:space="preserve">Мочалов Константин Алексеевич 
Специалист по охране труда </v>
      </c>
      <c r="E34" s="7" t="str">
        <f>[2]Общая!M23</f>
        <v>внеочередная</v>
      </c>
      <c r="F34" s="7" t="str">
        <f>[2]Общая!R23</f>
        <v>IV до 1000 В</v>
      </c>
      <c r="G34" s="7" t="str">
        <f>[2]Общая!N23</f>
        <v>контролирующий электроустановки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"МАЙЕР ГРУПП"</v>
      </c>
      <c r="D35" s="6" t="str">
        <f>CONCATENATE([2]Общая!G24," ",[2]Общая!H24," ",[2]Общая!I24," 
", [2]Общая!K24," ",[2]Общая!L24)</f>
        <v xml:space="preserve">Рязанова Наталья Владимировна 
Оператор газовой котельной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вспомогательный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АО "НПП "ИСТОК" ИМ. ШОКИНА"</v>
      </c>
      <c r="D36" s="6" t="str">
        <f>CONCATENATE([2]Общая!G25," ",[2]Общая!H25," ",[2]Общая!I25," 
", [2]Общая!K25," ",[2]Общая!L25)</f>
        <v xml:space="preserve">Смирнов Евгений Михайлович 
Ведущий инженер по релейной защите - и.о. начальника ЭТЛ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"ТД ПЛАСТМАСС ГРУПП"</v>
      </c>
      <c r="D37" s="6" t="str">
        <f>CONCATENATE([2]Общая!G26," ",[2]Общая!H26," ",[2]Общая!I26," 
", [2]Общая!K26," ",[2]Общая!L26)</f>
        <v xml:space="preserve">Байбарак Олег Леонидович 
Заместитель Генерального директора по управлению в обособленном подразделении /ОП Щелково/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"ТД ПЛАСТМАСС ГРУПП"</v>
      </c>
      <c r="D38" s="6" t="str">
        <f>CONCATENATE([2]Общая!G27," ",[2]Общая!H27," ",[2]Общая!I27," 
", [2]Общая!K27," ",[2]Общая!L27)</f>
        <v xml:space="preserve">Шилов Виктор Александрович 
Главный инженер /ОП Щелково/ </v>
      </c>
      <c r="E38" s="7" t="str">
        <f>[2]Общая!M27</f>
        <v>очередная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"ТД ПЛАСТМАСС ГРУПП"</v>
      </c>
      <c r="D39" s="6" t="str">
        <f>CONCATENATE([2]Общая!G28," ",[2]Общая!H28," ",[2]Общая!I28," 
", [2]Общая!K28," ",[2]Общая!L28)</f>
        <v xml:space="preserve">Первенков Артем Юрьевич 
Начальник технического отдела /Технический отдел/ОП Щелково / </v>
      </c>
      <c r="E39" s="7" t="str">
        <f>[2]Общая!M28</f>
        <v>очередная</v>
      </c>
      <c r="F39" s="7" t="str">
        <f>[2]Общая!R28</f>
        <v>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"МФС-77"</v>
      </c>
      <c r="D40" s="6" t="str">
        <f>CONCATENATE([2]Общая!G29," ",[2]Общая!H29," ",[2]Общая!I29," 
", [2]Общая!K29," ",[2]Общая!L29)</f>
        <v xml:space="preserve">Мартынов Алексей Васильевич 
Руководитель обособленного подразделения 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"СТИКТРЕЙД"</v>
      </c>
      <c r="D41" s="6" t="str">
        <f>CONCATENATE([2]Общая!G30," ",[2]Общая!H30," ",[2]Общая!I30," 
", [2]Общая!K30," ",[2]Общая!L30)</f>
        <v xml:space="preserve">Фокин Роман Сергеевич 
кладовщик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АО "ТЭСМО"</v>
      </c>
      <c r="D42" s="6" t="str">
        <f>CONCATENATE([2]Общая!G31," ",[2]Общая!H31," ",[2]Общая!I31," 
", [2]Общая!K31," ",[2]Общая!L31)</f>
        <v xml:space="preserve">Мызникова Елена Ивановна 
Мастер ОТК </v>
      </c>
      <c r="E42" s="7" t="str">
        <f>[2]Общая!M31</f>
        <v>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"АВИАКОМПАНИЯ "СИБИРЬ"</v>
      </c>
      <c r="D43" s="6" t="str">
        <f>CONCATENATE([2]Общая!G32," ",[2]Общая!H32," ",[2]Общая!I32," 
", [2]Общая!K32," ",[2]Общая!L32)</f>
        <v xml:space="preserve">Веселитский Петр Германович 
управляющий объекта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"РУССТРОЙИНВЕСТ"</v>
      </c>
      <c r="D44" s="6" t="str">
        <f>CONCATENATE([2]Общая!G33," ",[2]Общая!H33," ",[2]Общая!I33," 
", [2]Общая!K33," ",[2]Общая!L33)</f>
        <v xml:space="preserve">Курапин Евгений Петрович 
Главный энергетик </v>
      </c>
      <c r="E44" s="7" t="str">
        <f>[2]Общая!M33</f>
        <v>внеочередная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"ИЗОЛЯЦИЯ"</v>
      </c>
      <c r="D45" s="6" t="str">
        <f>CONCATENATE([2]Общая!G34," ",[2]Общая!H34," ",[2]Общая!I34," 
", [2]Общая!K34," ",[2]Общая!L34)</f>
        <v xml:space="preserve">Вязовик Юрий Викторович 
Начальник производственного подразделения 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"ТЕГОЛА РУФИНГ ПРОДАКТС"</v>
      </c>
      <c r="D46" s="6" t="str">
        <f>CONCATENATE([2]Общая!G35," ",[2]Общая!H35," ",[2]Общая!I35," 
", [2]Общая!K35," ",[2]Общая!L35)</f>
        <v xml:space="preserve">Антоненков Сергей Александрович 
главный инженер 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"ТЕГОЛА РУФИНГ ПРОДАКТС"</v>
      </c>
      <c r="D47" s="6" t="str">
        <f>CONCATENATE([2]Общая!G36," ",[2]Общая!H36," ",[2]Общая!I36," 
", [2]Общая!K36," ",[2]Общая!L36)</f>
        <v xml:space="preserve">Никишин Сергей Станиславович 
начальник отдела электрики и автоматики 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"СОВИНТЕРАВТОСЕРВИС"</v>
      </c>
      <c r="D48" s="6" t="str">
        <f>CONCATENATE([2]Общая!G37," ",[2]Общая!H37," ",[2]Общая!I37," 
", [2]Общая!K37," ",[2]Общая!L37)</f>
        <v xml:space="preserve">Сусаев Григорий Сидорович 
ГЛАВНЫЙ ЭНЕРГЕТИК </v>
      </c>
      <c r="E48" s="7" t="str">
        <f>[2]Общая!M37</f>
        <v>внеочередная</v>
      </c>
      <c r="F48" s="7" t="str">
        <f>[2]Общая!R37</f>
        <v>V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"ДОМИНАНТА-СЕРВИС"</v>
      </c>
      <c r="D49" s="6" t="str">
        <f>CONCATENATE([2]Общая!G38," ",[2]Общая!H38," ",[2]Общая!I38," 
", [2]Общая!K38," ",[2]Общая!L38)</f>
        <v xml:space="preserve">Ибятов Ренат Илачетдинович 
Главный инженер </v>
      </c>
      <c r="E49" s="7" t="str">
        <f>[2]Общая!M38</f>
        <v>очередная</v>
      </c>
      <c r="F49" s="7" t="str">
        <f>[2]Общая!R38</f>
        <v>IV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"КОЛОС-ЭКСПРЕСС"</v>
      </c>
      <c r="D50" s="6" t="str">
        <f>CONCATENATE([2]Общая!G39," ",[2]Общая!H39," ",[2]Общая!I39," 
", [2]Общая!K39," ",[2]Общая!L39)</f>
        <v xml:space="preserve">Сирик Сергей Владимирович 
специалист электрохозяйства </v>
      </c>
      <c r="E50" s="7" t="str">
        <f>[2]Общая!M39</f>
        <v>очередная</v>
      </c>
      <c r="F50" s="7" t="str">
        <f>[2]Общая!R39</f>
        <v>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0.41666666666666669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"КОЛОС-ЭКСПРЕСС"</v>
      </c>
      <c r="D51" s="6" t="str">
        <f>CONCATENATE([2]Общая!G40," ",[2]Общая!H40," ",[2]Общая!I40," 
", [2]Общая!K40," ",[2]Общая!L40)</f>
        <v xml:space="preserve">Макаров Александр Викторович 
Специалист электрохозяйства </v>
      </c>
      <c r="E51" s="7" t="str">
        <f>[2]Общая!M40</f>
        <v>внеочередная</v>
      </c>
      <c r="F51" s="7" t="str">
        <f>[2]Общая!R40</f>
        <v>III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0.41666666666666669</v>
      </c>
    </row>
    <row r="52" spans="2:9" s="3" customFormat="1" ht="115.5" customHeight="1" x14ac:dyDescent="0.25">
      <c r="B52" s="2">
        <v>38</v>
      </c>
      <c r="C52" s="5" t="str">
        <f>[2]Общая!E41</f>
        <v>ООО "ПРАЙМ-СИСТЕМ"</v>
      </c>
      <c r="D52" s="6" t="str">
        <f>CONCATENATE([2]Общая!G41," ",[2]Общая!H41," ",[2]Общая!I41," 
", [2]Общая!K41," ",[2]Общая!L41)</f>
        <v xml:space="preserve">Чашков Павел Сергеевич 
Электромонтажник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112.5" customHeight="1" x14ac:dyDescent="0.25">
      <c r="B53" s="2">
        <v>39</v>
      </c>
      <c r="C53" s="5" t="str">
        <f>[2]Общая!E42</f>
        <v>ООО "ПРАЙМ-СИСТЕМ"</v>
      </c>
      <c r="D53" s="6" t="str">
        <f>CONCATENATE([2]Общая!G42," ",[2]Общая!H42," ",[2]Общая!I42," 
", [2]Общая!K42," ",[2]Общая!L42)</f>
        <v xml:space="preserve">Новиков Александр Вячеславович 
Электромонтажник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"РУЗСКИЙ РО"</v>
      </c>
      <c r="D54" s="6" t="str">
        <f>CONCATENATE([2]Общая!G43," ",[2]Общая!H43," ",[2]Общая!I43," 
", [2]Общая!K43," ",[2]Общая!L43)</f>
        <v xml:space="preserve">Королева Елена Николаевна 
Главный специалист по ОТ, ГО ЧС и ПБ </v>
      </c>
      <c r="E54" s="7" t="str">
        <f>[2]Общая!M43</f>
        <v>очередная</v>
      </c>
      <c r="F54" s="7" t="str">
        <f>[2]Общая!R43</f>
        <v>IV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"СПУТНИК"</v>
      </c>
      <c r="D55" s="6" t="str">
        <f>CONCATENATE([2]Общая!G44," ",[2]Общая!H44," ",[2]Общая!I44," 
", [2]Общая!K44," ",[2]Общая!L44)</f>
        <v xml:space="preserve">Казак Дмитрий Николаевич 
1й заместитель директора </v>
      </c>
      <c r="E55" s="7" t="str">
        <f>[2]Общая!M44</f>
        <v>очередная</v>
      </c>
      <c r="F55" s="7" t="str">
        <f>[2]Общая!R44</f>
        <v>III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"АВАНГАРД II"</v>
      </c>
      <c r="D56" s="6" t="str">
        <f>CONCATENATE([2]Общая!G45," ",[2]Общая!H45," ",[2]Общая!I45," 
", [2]Общая!K45," ",[2]Общая!L45)</f>
        <v xml:space="preserve">Кравчук Александр Антонович 
техник-электрик 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оперативно-ремонтный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"СЕРГИЕВО-ПОСАДСКИЙ МПК"</v>
      </c>
      <c r="D57" s="6" t="str">
        <f>CONCATENATE([2]Общая!G46," ",[2]Общая!H46," ",[2]Общая!I46," 
", [2]Общая!K46," ",[2]Общая!L46)</f>
        <v xml:space="preserve">Чайкин Александр Александрович 
Инженер-электрик </v>
      </c>
      <c r="E57" s="7" t="str">
        <f>[2]Общая!M46</f>
        <v>внеочередная</v>
      </c>
      <c r="F57" s="7" t="str">
        <f>[2]Общая!R46</f>
        <v>III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"ИНТЕГРА"</v>
      </c>
      <c r="D58" s="6" t="str">
        <f>CONCATENATE([2]Общая!G47," ",[2]Общая!H47," ",[2]Общая!I47," 
", [2]Общая!K47," ",[2]Общая!L47)</f>
        <v xml:space="preserve">Семенов Андрей Александрович 
Электромонтажник </v>
      </c>
      <c r="E58" s="7" t="str">
        <f>[2]Общая!M47</f>
        <v>внеочередная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"ИНТЕГРА"</v>
      </c>
      <c r="D59" s="6" t="str">
        <f>CONCATENATE([2]Общая!G48," ",[2]Общая!H48," ",[2]Общая!I48," 
", [2]Общая!K48," ",[2]Общая!L48)</f>
        <v xml:space="preserve">Верижников Андрей Викторович 
Генеральный директор </v>
      </c>
      <c r="E59" s="7" t="str">
        <f>[2]Общая!M48</f>
        <v>очередная</v>
      </c>
      <c r="F59" s="7" t="str">
        <f>[2]Общая!R48</f>
        <v>V до и выше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"АТЛАНТСТРОЙСИТИ"</v>
      </c>
      <c r="D60" s="6" t="str">
        <f>CONCATENATE([2]Общая!G49," ",[2]Общая!H49," ",[2]Общая!I49," 
", [2]Общая!K49," ",[2]Общая!L49)</f>
        <v xml:space="preserve">Цугуля Иван Иванович 
Мастер-универсал </v>
      </c>
      <c r="E60" s="7" t="str">
        <f>[2]Общая!M49</f>
        <v>очередная</v>
      </c>
      <c r="F60" s="7" t="str">
        <f>[2]Общая!R49</f>
        <v>III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"АТЛАНТСТРОЙСИТИ"</v>
      </c>
      <c r="D61" s="6" t="str">
        <f>CONCATENATE([2]Общая!G50," ",[2]Общая!H50," ",[2]Общая!I50," 
", [2]Общая!K50," ",[2]Общая!L50)</f>
        <v xml:space="preserve">Филенко Максим Николаевич 
Директор по строительству </v>
      </c>
      <c r="E61" s="7" t="str">
        <f>[2]Общая!M50</f>
        <v>очередная</v>
      </c>
      <c r="F61" s="7" t="str">
        <f>[2]Общая!R50</f>
        <v>III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"АТЛАНТСТРОЙСИТИ"</v>
      </c>
      <c r="D62" s="6" t="str">
        <f>CONCATENATE([2]Общая!G51," ",[2]Общая!H51," ",[2]Общая!I51," 
", [2]Общая!K51," ",[2]Общая!L51)</f>
        <v xml:space="preserve">Бельский Иван Александрович 
Прораб </v>
      </c>
      <c r="E62" s="7" t="str">
        <f>[2]Общая!M51</f>
        <v>очередная</v>
      </c>
      <c r="F62" s="7" t="str">
        <f>[2]Общая!R51</f>
        <v>III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"АТЛАНТСТРОЙСИТИ"</v>
      </c>
      <c r="D63" s="6" t="str">
        <f>CONCATENATE([2]Общая!G52," ",[2]Общая!H52," ",[2]Общая!I52," 
", [2]Общая!K52," ",[2]Общая!L52)</f>
        <v xml:space="preserve">Керкежа Николае Еманоилович 
Начальник участка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"ОГНЕБОЙ-ИНЖИНИРИНГ"</v>
      </c>
      <c r="D64" s="6" t="str">
        <f>CONCATENATE([2]Общая!G53," ",[2]Общая!H53," ",[2]Общая!I53," 
", [2]Общая!K53," ",[2]Общая!L53)</f>
        <v xml:space="preserve">Пыхтин Егор Андреевич 
Инженер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"ХЛЕБОЗАВОД БАЛАШИХИ"</v>
      </c>
      <c r="D65" s="6" t="str">
        <f>CONCATENATE([2]Общая!G54," ",[2]Общая!H54," ",[2]Общая!I54," 
", [2]Общая!K54," ",[2]Общая!L54)</f>
        <v xml:space="preserve">Гаджиев Шамиль Рафикович 
Инженер КИПиА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"ДОМИНАНТА-СЕРВИС"</v>
      </c>
      <c r="D66" s="6" t="str">
        <f>CONCATENATE([2]Общая!G55," ",[2]Общая!H55," ",[2]Общая!I55," 
", [2]Общая!K55," ",[2]Общая!L55)</f>
        <v xml:space="preserve">Курбатов Андрей Валерьевич 
Заместитель Главного инженера 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"ВИЛАРУС"</v>
      </c>
      <c r="D67" s="6" t="str">
        <f>CONCATENATE([2]Общая!G56," ",[2]Общая!H56," ",[2]Общая!I56," 
", [2]Общая!K56," ",[2]Общая!L56)</f>
        <v xml:space="preserve">Карпухин Денис Николаевич 
станочник </v>
      </c>
      <c r="E67" s="7" t="str">
        <f>[2]Общая!M56</f>
        <v>очередная</v>
      </c>
      <c r="F67" s="7" t="str">
        <f>[2]Общая!R56</f>
        <v>II до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"ВИЛАРУС"</v>
      </c>
      <c r="D68" s="6" t="str">
        <f>CONCATENATE([2]Общая!G57," ",[2]Общая!H57," ",[2]Общая!I57," 
", [2]Общая!K57," ",[2]Общая!L57)</f>
        <v xml:space="preserve">Петухов Алексей Викторович 
Механик </v>
      </c>
      <c r="E68" s="7" t="str">
        <f>[2]Общая!M57</f>
        <v>очередная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0.4375</v>
      </c>
    </row>
    <row r="69" spans="2:9" s="3" customFormat="1" ht="97.5" customHeight="1" x14ac:dyDescent="0.25">
      <c r="B69" s="2">
        <v>55</v>
      </c>
      <c r="C69" s="5" t="str">
        <f>[2]Общая!E58</f>
        <v>ООО "ВИЛАРУС"</v>
      </c>
      <c r="D69" s="6" t="str">
        <f>CONCATENATE([2]Общая!G58," ",[2]Общая!H58," ",[2]Общая!I58," 
", [2]Общая!K58," ",[2]Общая!L58)</f>
        <v xml:space="preserve">Хлюстов Сергей Геннадьевич 
Начальник смены </v>
      </c>
      <c r="E69" s="7" t="str">
        <f>[2]Общая!M58</f>
        <v>очередная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ООО "ЦЕНТРОБЛЭНЕРГО"</v>
      </c>
      <c r="D70" s="6" t="str">
        <f>CONCATENATE([2]Общая!G59," ",[2]Общая!H59," ",[2]Общая!I59," 
", [2]Общая!K59," ",[2]Общая!L59)</f>
        <v xml:space="preserve">Лисеенко Василий Владимирович 
Главный специалист ПТО </v>
      </c>
      <c r="E70" s="7" t="str">
        <f>[2]Общая!M59</f>
        <v>внеочередная</v>
      </c>
      <c r="F70" s="7" t="str">
        <f>[2]Общая!R59</f>
        <v>IV до 1000 В</v>
      </c>
      <c r="G70" s="7" t="str">
        <f>[2]Общая!N59</f>
        <v>административно—технический персонал</v>
      </c>
      <c r="H70" s="15" t="str">
        <f>[2]Общая!S59</f>
        <v>ПТЭЭСиС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"ЖИЛРЕМСТРОЙ"</v>
      </c>
      <c r="D71" s="6" t="str">
        <f>CONCATENATE([2]Общая!G60," ",[2]Общая!H60," ",[2]Общая!I60," 
", [2]Общая!K60," ",[2]Общая!L60)</f>
        <v xml:space="preserve">Коломиец Юрий Иванович 
Начальник участка теплоснабжения </v>
      </c>
      <c r="E71" s="7" t="str">
        <f>[2]Общая!M60</f>
        <v>очередная</v>
      </c>
      <c r="F71" s="7" t="str">
        <f>[2]Общая!R60</f>
        <v>V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"ЦЕНТРОБЛЭНЕРГО"</v>
      </c>
      <c r="D72" s="6" t="str">
        <f>CONCATENATE([2]Общая!G61," ",[2]Общая!H61," ",[2]Общая!I61," 
", [2]Общая!K61," ",[2]Общая!L61)</f>
        <v xml:space="preserve">Смирнов Евгений Анатольевич 
Инженер по учету </v>
      </c>
      <c r="E72" s="7" t="str">
        <f>[2]Общая!M61</f>
        <v>внеочередная</v>
      </c>
      <c r="F72" s="7" t="str">
        <f>[2]Общая!R61</f>
        <v>IV до 1000 В</v>
      </c>
      <c r="G72" s="7" t="str">
        <f>[2]Общая!N61</f>
        <v>административно—технический персонал</v>
      </c>
      <c r="H72" s="15" t="str">
        <f>[2]Общая!S61</f>
        <v>ПТЭЭСиС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"ЭЛЕКТОВ"</v>
      </c>
      <c r="D73" s="6" t="str">
        <f>CONCATENATE([2]Общая!G62," ",[2]Общая!H62," ",[2]Общая!I62," 
", [2]Общая!K62," ",[2]Общая!L62)</f>
        <v xml:space="preserve">Бугай Максим Валентинович 
электромонтажник по кабельным сетям 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>оперативно-ремонтный персонал</v>
      </c>
      <c r="H73" s="15" t="str">
        <f>[2]Общая!S62</f>
        <v>ПТЭЭСиС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"ЭЛЕКТОВ"</v>
      </c>
      <c r="D74" s="6" t="str">
        <f>CONCATENATE([2]Общая!G63," ",[2]Общая!H63," ",[2]Общая!I63," 
", [2]Общая!K63," ",[2]Общая!L63)</f>
        <v xml:space="preserve">Косарев Сергей Юрьевич 
производитель работ 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ПТЭЭСиС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"ИНЖЕНЕРНАЯ КОМПАНИЯ "ПРОГРЕСС"</v>
      </c>
      <c r="D75" s="6" t="str">
        <f>CONCATENATE([2]Общая!G64," ",[2]Общая!H64," ",[2]Общая!I64," 
", [2]Общая!K64," ",[2]Общая!L64)</f>
        <v xml:space="preserve">Яхругин Вадим Викторович 
Главный инженер </v>
      </c>
      <c r="E75" s="7" t="str">
        <f>[2]Общая!M64</f>
        <v>очередная</v>
      </c>
      <c r="F75" s="7" t="str">
        <f>[2]Общая!R64</f>
        <v>IV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МП "ХИМКИЭЛЕКТРОТРАНС"</v>
      </c>
      <c r="D76" s="6" t="str">
        <f>CONCATENATE([2]Общая!G65," ",[2]Общая!H65," ",[2]Общая!I65," 
", [2]Общая!K65," ",[2]Общая!L65)</f>
        <v xml:space="preserve">Авдеев Андрей Борисович 
электрогазосварщик СПС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вспомогательный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"МЕЛОДИЯ ЛАНДШАФТА"</v>
      </c>
      <c r="D77" s="6" t="str">
        <f>CONCATENATE([2]Общая!G66," ",[2]Общая!H66," ",[2]Общая!I66," 
", [2]Общая!K66," ",[2]Общая!L66)</f>
        <v xml:space="preserve">Самикулов Саиджон Рахимкулович 
Производитель работ </v>
      </c>
      <c r="E77" s="7" t="str">
        <f>[2]Общая!M66</f>
        <v>внеочередная</v>
      </c>
      <c r="F77" s="7" t="str">
        <f>[2]Общая!R66</f>
        <v>II до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МП "ХИМКИЭЛЕКТРОТРАНС"</v>
      </c>
      <c r="D78" s="6" t="str">
        <f>CONCATENATE([2]Общая!G67," ",[2]Общая!H67," ",[2]Общая!I67," 
", [2]Общая!K67," ",[2]Общая!L67)</f>
        <v xml:space="preserve">Полукаров Андрей Михайлович 
Мастер по ремонту подвижного состава 4 разряда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вспомогательный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МП "ХИМКИЭЛЕКТРОТРАНС"</v>
      </c>
      <c r="D79" s="6" t="str">
        <f>CONCATENATE([2]Общая!G68," ",[2]Общая!H68," ",[2]Общая!I68," 
", [2]Общая!K68," ",[2]Общая!L68)</f>
        <v xml:space="preserve">Мальчиков Владимир Федорович 
слесарь по ремонту подвижного состава 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вспомогательный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"ФИНКРАСКА М"</v>
      </c>
      <c r="D80" s="6" t="str">
        <f>CONCATENATE([2]Общая!G69," ",[2]Общая!H69," ",[2]Общая!I69," 
", [2]Общая!K69," ",[2]Общая!L69)</f>
        <v xml:space="preserve">Трактирников Алексей Викторович 
Главный технолог - Начальник производства 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МП "ХИМКИЭЛЕКТРОТРАНС"</v>
      </c>
      <c r="D81" s="6" t="str">
        <f>CONCATENATE([2]Общая!G70," ",[2]Общая!H70," ",[2]Общая!I70," 
", [2]Общая!K70," ",[2]Общая!L70)</f>
        <v xml:space="preserve">Полещук Евгений Викторович 
заместитель директора по безопасности 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"ТЕПЛОГАЗУЧЕТ - СЕРВИС"</v>
      </c>
      <c r="D82" s="6" t="str">
        <f>CONCATENATE([2]Общая!G71," ",[2]Общая!H71," ",[2]Общая!I71," 
", [2]Общая!K71," ",[2]Общая!L71)</f>
        <v xml:space="preserve">Маширов Антон Александрович 
Директор </v>
      </c>
      <c r="E82" s="7" t="str">
        <f>[2]Общая!M71</f>
        <v>первичная</v>
      </c>
      <c r="F82" s="7" t="str">
        <f>[2]Общая!R71</f>
        <v>II до и выше 1000 В</v>
      </c>
      <c r="G82" s="7" t="str">
        <f>[2]Общая!N71</f>
        <v>административно—технический персонал</v>
      </c>
      <c r="H82" s="15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"ТЕПЛОГАЗУЧЕТ - СЕРВИС"</v>
      </c>
      <c r="D83" s="6" t="str">
        <f>CONCATENATE([2]Общая!G72," ",[2]Общая!H72," ",[2]Общая!I72," 
", [2]Общая!K72," ",[2]Общая!L72)</f>
        <v xml:space="preserve">Сугак Владимир Викторович 
Инженер КИПиА </v>
      </c>
      <c r="E83" s="7" t="str">
        <f>[2]Общая!M72</f>
        <v>первичная</v>
      </c>
      <c r="F83" s="7" t="str">
        <f>[2]Общая!R72</f>
        <v>II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 "ЭЛЕСКАТ"</v>
      </c>
      <c r="D84" s="6" t="str">
        <f>CONCATENATE([2]Общая!G73," ",[2]Общая!H73," ",[2]Общая!I73," 
", [2]Общая!K73," ",[2]Общая!L73)</f>
        <v xml:space="preserve">Кузнецов Владимир Владимирович 
Управляющий 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"УК "ЭТАЛОН"</v>
      </c>
      <c r="D85" s="6" t="str">
        <f>CONCATENATE([2]Общая!G74," ",[2]Общая!H74," ",[2]Общая!I74," 
", [2]Общая!K74," ",[2]Общая!L74)</f>
        <v xml:space="preserve">Авлохов Семен Джимшерович 
Электромонтажник электрических систем и оборудования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"УК "ЭТАЛОН"</v>
      </c>
      <c r="D86" s="6" t="str">
        <f>CONCATENATE([2]Общая!G75," ",[2]Общая!H75," ",[2]Общая!I75," 
", [2]Общая!K75," ",[2]Общая!L75)</f>
        <v xml:space="preserve">Таран Мария Григорьевна 
Электромонтажник электрических систем и оборудования 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0.45833333333333331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"УК "ЭТАЛОН"</v>
      </c>
      <c r="D87" s="6" t="str">
        <f>CONCATENATE([2]Общая!G76," ",[2]Общая!H76," ",[2]Общая!I76," 
", [2]Общая!K76," ",[2]Общая!L76)</f>
        <v xml:space="preserve">Федоров Сергей Николаевич 
Электромонтажник электрических систем и оборудования 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"СЕРГИЕВО-ПОСАДСКИЙ МПК"</v>
      </c>
      <c r="D88" s="6" t="str">
        <f>CONCATENATE([2]Общая!G77," ",[2]Общая!H77," ",[2]Общая!I77," 
", [2]Общая!K77," ",[2]Общая!L77)</f>
        <v xml:space="preserve">Журавлев Михаил Владимирович 
Электромеханик САиПТО </v>
      </c>
      <c r="E88" s="7" t="str">
        <f>[2]Общая!M77</f>
        <v>очередная</v>
      </c>
      <c r="F88" s="7" t="str">
        <f>[2]Общая!R77</f>
        <v>III до и выше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ИП САЗОНОВ АЛЕКСАНДР АЛЕКСАНДРОВИЧ</v>
      </c>
      <c r="D89" s="6" t="str">
        <f>CONCATENATE([2]Общая!G78," ",[2]Общая!H78," ",[2]Общая!I78," 
", [2]Общая!K78," ",[2]Общая!L78)</f>
        <v xml:space="preserve">Сазонов Александр Александрович 
Руководитель </v>
      </c>
      <c r="E89" s="7" t="str">
        <f>[2]Общая!M78</f>
        <v>очередная</v>
      </c>
      <c r="F89" s="7" t="str">
        <f>[2]Общая!R78</f>
        <v>III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0.45833333333333298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"МИР-М"</v>
      </c>
      <c r="D90" s="6" t="str">
        <f>CONCATENATE([2]Общая!G79," ",[2]Общая!H79," ",[2]Общая!I79," 
", [2]Общая!K79," ",[2]Общая!L79)</f>
        <v xml:space="preserve">Лубнин Павел Николаевич 
Монтажник слаботочных систем 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ВОЙСКОВАЯ ЧАСТЬ 3641</v>
      </c>
      <c r="D91" s="6" t="str">
        <f>CONCATENATE([2]Общая!G80," ",[2]Общая!H80," ",[2]Общая!I80," 
", [2]Общая!K80," ",[2]Общая!L80)</f>
        <v xml:space="preserve">Балашов Дмитрий Павлович 
Начальник электросиловых устройств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ремонтный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МБУ "Служба обеспечения"</v>
      </c>
      <c r="D92" s="6" t="str">
        <f>CONCATENATE([2]Общая!G81," ",[2]Общая!H81," ",[2]Общая!I81," 
", [2]Общая!K81," ",[2]Общая!L81)</f>
        <v>Васячкин Николай Иванович 
Рабочий по комплексному обслуживанию 1 месяц</v>
      </c>
      <c r="E92" s="7" t="str">
        <f>[2]Общая!M81</f>
        <v>внеочередная</v>
      </c>
      <c r="F92" s="7" t="str">
        <f>[2]Общая!R81</f>
        <v xml:space="preserve">                       III до1000В                             </v>
      </c>
      <c r="G92" s="7" t="str">
        <f>[2]Общая!N81</f>
        <v>ремонтный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ГБПОУ МО "Чеховский техникум"</v>
      </c>
      <c r="D93" s="6" t="str">
        <f>CONCATENATE([2]Общая!G82," ",[2]Общая!H82," ",[2]Общая!I82," 
", [2]Общая!K82," ",[2]Общая!L82)</f>
        <v>Гаврин
 Роман  Александрович 
Мастер производственного обучения 7  лет</v>
      </c>
      <c r="E93" s="7" t="str">
        <f>[2]Общая!M82</f>
        <v>очередная</v>
      </c>
      <c r="F93" s="7" t="str">
        <f>[2]Общая!R82</f>
        <v>V до и выше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ГБПОУ МО "Чеховский техникум"</v>
      </c>
      <c r="D94" s="6" t="str">
        <f>CONCATENATE([2]Общая!G83," ",[2]Общая!H83," ",[2]Общая!I83," 
", [2]Общая!K83," ",[2]Общая!L83)</f>
        <v xml:space="preserve">Кукушкин Юрий Николаевич 
Ст.мастер 5 лет </v>
      </c>
      <c r="E94" s="7" t="str">
        <f>[2]Общая!M83</f>
        <v>очередная</v>
      </c>
      <c r="F94" s="7" t="str">
        <f>[2]Общая!R83</f>
        <v>III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ГБПОУ МО "Чеховский техникум"</v>
      </c>
      <c r="D95" s="6" t="str">
        <f>CONCATENATE([2]Общая!G84," ",[2]Общая!H84," ",[2]Общая!I84," 
", [2]Общая!K84," ",[2]Общая!L84)</f>
        <v>Майоров Георгий Николаевич 
Зам. директора по АХЧ 8 месяцев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МБУ "Мир спорта "Сталь"</v>
      </c>
      <c r="D96" s="6" t="str">
        <f>CONCATENATE([2]Общая!G85," ",[2]Общая!H85," ",[2]Общая!I85," 
", [2]Общая!K85," ",[2]Общая!L85)</f>
        <v>Чолаков Кирил Борисов 
инженер ведущий 1 год 5 мес</v>
      </c>
      <c r="E96" s="7" t="str">
        <f>[2]Общая!M85</f>
        <v>первичная</v>
      </c>
      <c r="F96" s="7"/>
      <c r="G96" s="7" t="str">
        <f>[2]Общая!N85</f>
        <v>управленческий персонал</v>
      </c>
      <c r="H96" s="15" t="str">
        <f>[2]Общая!S85</f>
        <v>ПТЭТЭ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МБУ "Мир спорта "Сталь"</v>
      </c>
      <c r="D97" s="6" t="str">
        <f>CONCATENATE([2]Общая!G86," ",[2]Общая!H86," ",[2]Общая!I86," 
", [2]Общая!K86," ",[2]Общая!L86)</f>
        <v>Битков Виталий Геннадьевич 
начальник инженерно-технического отдела 3 года 8 мес</v>
      </c>
      <c r="E97" s="7" t="str">
        <f>[2]Общая!M86</f>
        <v>первичная</v>
      </c>
      <c r="F97" s="7"/>
      <c r="G97" s="7" t="str">
        <f>[2]Общая!N86</f>
        <v>руководитель структурного подразделения</v>
      </c>
      <c r="H97" s="15" t="str">
        <f>[2]Общая!S86</f>
        <v>ПТЭТЭ</v>
      </c>
      <c r="I97" s="8">
        <f>[2]Общая!V86</f>
        <v>0.45833333333333298</v>
      </c>
    </row>
    <row r="98" spans="2:9" s="3" customFormat="1" ht="96" customHeight="1" x14ac:dyDescent="0.25">
      <c r="B98" s="2">
        <v>84</v>
      </c>
      <c r="C98" s="5" t="str">
        <f>[2]Общая!E87</f>
        <v>АССОЦИАЦИЯ "ПЕТРОВСКИЕ САДЫ"</v>
      </c>
      <c r="D98" s="6" t="str">
        <f>CONCATENATE([2]Общая!G87," ",[2]Общая!H87," ",[2]Общая!I87," 
", [2]Общая!K87," ",[2]Общая!L87)</f>
        <v>Носов  Владимир Вячеславович 
Электрик 7 лет</v>
      </c>
      <c r="E98" s="7" t="str">
        <f>[2]Общая!M87</f>
        <v>внеочередная</v>
      </c>
      <c r="F98" s="7" t="str">
        <f>[2]Общая!R87</f>
        <v>III группа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87" customHeight="1" x14ac:dyDescent="0.25">
      <c r="B99" s="2">
        <v>85</v>
      </c>
      <c r="C99" s="5" t="str">
        <f>[2]Общая!E88</f>
        <v>АССОЦИАЦИЯ "ПЕТРОВСКИЕ САДЫ"</v>
      </c>
      <c r="D99" s="6" t="str">
        <f>CONCATENATE([2]Общая!G88," ",[2]Общая!H88," ",[2]Общая!I88," 
", [2]Общая!K88," ",[2]Общая!L88)</f>
        <v>Козлов Валерий Валентинович 
Электрик 7 лет</v>
      </c>
      <c r="E99" s="7" t="str">
        <f>[2]Общая!M88</f>
        <v>внеочередная</v>
      </c>
      <c r="F99" s="7" t="str">
        <f>[2]Общая!R88</f>
        <v>III группа до 1000 В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105" customHeight="1" x14ac:dyDescent="0.25">
      <c r="B100" s="2">
        <v>86</v>
      </c>
      <c r="C100" s="5" t="str">
        <f>[2]Общая!E89</f>
        <v>АО "СПЕЦОДЕЖДА"</v>
      </c>
      <c r="D100" s="6" t="str">
        <f>CONCATENATE([2]Общая!G89," ",[2]Общая!H89," ",[2]Общая!I89," 
", [2]Общая!K89," ",[2]Общая!L89)</f>
        <v>Шалчюс Эдуард С.Иозаса-Феликсаса 
Электромонтер 31 год</v>
      </c>
      <c r="E100" s="7" t="str">
        <f>[2]Общая!M89</f>
        <v>Очередная</v>
      </c>
      <c r="F100" s="7" t="str">
        <f>[2]Общая!R89</f>
        <v>V группа до и выше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100.5" customHeight="1" x14ac:dyDescent="0.25">
      <c r="B101" s="2">
        <v>87</v>
      </c>
      <c r="C101" s="5" t="str">
        <f>[2]Общая!E90</f>
        <v>АО "НИИАО"</v>
      </c>
      <c r="D101" s="6" t="str">
        <f>CONCATENATE([2]Общая!G90," ",[2]Общая!H90," ",[2]Общая!I90," 
", [2]Общая!K90," ",[2]Общая!L90)</f>
        <v>Анохин Вадим Николаевич 
Заместитель главного инженера 5 лет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98.25" customHeight="1" x14ac:dyDescent="0.25">
      <c r="B102" s="2">
        <v>88</v>
      </c>
      <c r="C102" s="5" t="str">
        <f>[2]Общая!E91</f>
        <v>ООО "УК "КОЛЕДИНО"</v>
      </c>
      <c r="D102" s="6" t="str">
        <f>CONCATENATE([2]Общая!G91," ",[2]Общая!H91," ",[2]Общая!I91," 
", [2]Общая!K91," ",[2]Общая!L91)</f>
        <v>Маракулин Игорь Николаевич 
главный инженер 1,1 мес</v>
      </c>
      <c r="E102" s="7" t="str">
        <f>[2]Общая!M91</f>
        <v>очередная</v>
      </c>
      <c r="F102" s="7" t="str">
        <f>[2]Общая!R91</f>
        <v>V до и свыше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98.25" customHeight="1" x14ac:dyDescent="0.25">
      <c r="B103" s="2">
        <v>89</v>
      </c>
      <c r="C103" s="5" t="str">
        <f>[2]Общая!E92</f>
        <v>ООО «СЗ «САМОЛЕТ-ЛАЙКОВО»</v>
      </c>
      <c r="D103" s="6" t="str">
        <f>CONCATENATE([2]Общая!G92," ",[2]Общая!H92," ",[2]Общая!I92," 
", [2]Общая!K92," ",[2]Общая!L92)</f>
        <v>Бажинов Сергей Александровмч 
Ведущий инженер технического надзора 3 года</v>
      </c>
      <c r="E103" s="7" t="str">
        <f>[2]Общая!M92</f>
        <v>внеочередная</v>
      </c>
      <c r="F103" s="7" t="str">
        <f>[2]Общая!R92</f>
        <v>V до и выше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98.25" customHeight="1" x14ac:dyDescent="0.25">
      <c r="B104" s="2">
        <v>90</v>
      </c>
      <c r="C104" s="5" t="str">
        <f>[2]Общая!E93</f>
        <v>ОАО "ХЛЕБПРОМ"</v>
      </c>
      <c r="D104" s="6" t="str">
        <f>CONCATENATE([2]Общая!G93," ",[2]Общая!H93," ",[2]Общая!I93," 
", [2]Общая!K93," ",[2]Общая!L93)</f>
        <v>Квасов  Евгений  Сергеевич 
главный инженер 1 мес</v>
      </c>
      <c r="E104" s="7" t="str">
        <f>[2]Общая!M93</f>
        <v>внеочередная</v>
      </c>
      <c r="F104" s="7" t="str">
        <f>[2]Общая!R93</f>
        <v>V до и выше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"Фирма "Полиэдр"</v>
      </c>
      <c r="D105" s="6" t="str">
        <f>CONCATENATE([2]Общая!G94," ",[2]Общая!H94," ",[2]Общая!I94," 
", [2]Общая!K94," ",[2]Общая!L94)</f>
        <v>Комзов Александр Иванович 
Главный энергетик 15л 7 мес</v>
      </c>
      <c r="E105" s="7" t="str">
        <f>[2]Общая!M94</f>
        <v>Очередная</v>
      </c>
      <c r="F105" s="7" t="str">
        <f>[2]Общая!R94</f>
        <v>V группа до и выше 1000В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0.47916666666666669</v>
      </c>
    </row>
    <row r="106" spans="2:9" s="3" customFormat="1" ht="98.25" customHeight="1" x14ac:dyDescent="0.25">
      <c r="B106" s="2">
        <v>92</v>
      </c>
      <c r="C106" s="5" t="str">
        <f>[2]Общая!E95</f>
        <v>ООО "ТД"</v>
      </c>
      <c r="D106" s="6" t="str">
        <f>CONCATENATE([2]Общая!G95," ",[2]Общая!H95," ",[2]Общая!I95," 
", [2]Общая!K95," ",[2]Общая!L95)</f>
        <v>Маскаев Георгий Иванович 
Советник генерального директора по промышленной безопасности 20 лет</v>
      </c>
      <c r="E106" s="7" t="str">
        <f>[2]Общая!M95</f>
        <v>очередная</v>
      </c>
      <c r="F106" s="7" t="str">
        <f>[2]Общая!R95</f>
        <v>IVдо и выше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0.47916666666666669</v>
      </c>
    </row>
    <row r="107" spans="2:9" s="3" customFormat="1" ht="98.25" customHeight="1" x14ac:dyDescent="0.25">
      <c r="B107" s="2">
        <v>93</v>
      </c>
      <c r="C107" s="5" t="str">
        <f>[2]Общая!E96</f>
        <v>ООО "Эпоха косметики"</v>
      </c>
      <c r="D107" s="6" t="str">
        <f>CONCATENATE([2]Общая!G96," ",[2]Общая!H96," ",[2]Общая!I96," 
", [2]Общая!K96," ",[2]Общая!L96)</f>
        <v>Поляков Игорь Иванович 
Главный инженер 2 год</v>
      </c>
      <c r="E107" s="7" t="str">
        <f>[2]Общая!M96</f>
        <v>внеочередная</v>
      </c>
      <c r="F107" s="7" t="str">
        <f>[2]Общая!R96</f>
        <v>III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 xml:space="preserve">ООО «Стройиндустрия Система» </v>
      </c>
      <c r="D108" s="6" t="str">
        <f>CONCATENATE([2]Общая!G97," ",[2]Общая!H97," ",[2]Общая!I97," 
", [2]Общая!K97," ",[2]Общая!L97)</f>
        <v>Байгушева Юлия Сергеевна 
Специалист по оране труда 2 месяца</v>
      </c>
      <c r="E108" s="7" t="str">
        <f>[2]Общая!M97</f>
        <v>первичная</v>
      </c>
      <c r="F108" s="7" t="str">
        <f>[2]Общая!R97</f>
        <v>IV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 xml:space="preserve">ООО «Стройиндустрия Система» </v>
      </c>
      <c r="D109" s="6" t="str">
        <f>CONCATENATE([2]Общая!G98," ",[2]Общая!H98," ",[2]Общая!I98," 
", [2]Общая!K98," ",[2]Общая!L98)</f>
        <v>Витер  Дмитрий Леонидович 
Инженер-энергетик 5 месяцев</v>
      </c>
      <c r="E109" s="7" t="str">
        <f>[2]Общая!M98</f>
        <v>внеочередная</v>
      </c>
      <c r="F109" s="7" t="str">
        <f>[2]Общая!R98</f>
        <v>III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"СТРОЙЖИЛИНВЕСТ"</v>
      </c>
      <c r="D110" s="6" t="str">
        <f>CONCATENATE([2]Общая!G99," ",[2]Общая!H99," ",[2]Общая!I99," 
", [2]Общая!K99," ",[2]Общая!L99)</f>
        <v>Манько Дмитрий Витальевич 
главный энергетик 2.5 год</v>
      </c>
      <c r="E110" s="7" t="str">
        <f>[2]Общая!M99</f>
        <v>внеочередная</v>
      </c>
      <c r="F110" s="7"/>
      <c r="G110" s="7" t="str">
        <f>[2]Общая!N99</f>
        <v>специалист</v>
      </c>
      <c r="H110" s="15" t="str">
        <f>[2]Общая!S99</f>
        <v>ПТЭТЭ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"КАПИТАЛ ГРУП"</v>
      </c>
      <c r="D111" s="6" t="str">
        <f>CONCATENATE([2]Общая!G100," ",[2]Общая!H100," ",[2]Общая!I100," 
", [2]Общая!K100," ",[2]Общая!L100)</f>
        <v>Романовский Алексей Ниоклаевич 
ведущий инженер-электрик  5 мес.</v>
      </c>
      <c r="E111" s="7" t="str">
        <f>[2]Общая!M100</f>
        <v>внеочередная</v>
      </c>
      <c r="F111" s="7" t="str">
        <f>[2]Общая!R100</f>
        <v>IV гр. до и выше 1000В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ООО "АРМО-ЛАЙН"</v>
      </c>
      <c r="D112" s="6" t="str">
        <f>CONCATENATE([2]Общая!G101," ",[2]Общая!H101," ",[2]Общая!I101," 
", [2]Общая!K101," ",[2]Общая!L101)</f>
        <v>Касьяненко Андрей Андреевич 
Менеджер проекта 3 г 8 мес</v>
      </c>
      <c r="E112" s="7" t="str">
        <f>[2]Общая!M101</f>
        <v>очередная</v>
      </c>
      <c r="F112" s="7" t="str">
        <f>[2]Общая!R101</f>
        <v>IV до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"АРМО-ЛАЙН"</v>
      </c>
      <c r="D113" s="6" t="str">
        <f>CONCATENATE([2]Общая!G102," ",[2]Общая!H102," ",[2]Общая!I102," 
", [2]Общая!K102," ",[2]Общая!L102)</f>
        <v>Будович Игорь  Владимирович 
Инженер 11 л 9 мес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"АРМО-ЛАЙН"</v>
      </c>
      <c r="D114" s="6" t="str">
        <f>CONCATENATE([2]Общая!G103," ",[2]Общая!H103," ",[2]Общая!I103," 
", [2]Общая!K103," ",[2]Общая!L103)</f>
        <v>Трофимов Валентин  Юрьевич 
Инженер 7 л 5 мес</v>
      </c>
      <c r="E114" s="7" t="str">
        <f>[2]Общая!M103</f>
        <v>внеочередная</v>
      </c>
      <c r="F114" s="7" t="str">
        <f>[2]Общая!R103</f>
        <v>III до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 xml:space="preserve">АО «Газпромнефть МЗСМ» </v>
      </c>
      <c r="D115" s="6" t="str">
        <f>CONCATENATE([2]Общая!G104," ",[2]Общая!H104," ",[2]Общая!I104," 
", [2]Общая!K104," ",[2]Общая!L104)</f>
        <v>Воронков  Алексей  Владимирович 
Инженер-энергетик 3 года</v>
      </c>
      <c r="E115" s="7" t="str">
        <f>[2]Общая!M104</f>
        <v>очередная</v>
      </c>
      <c r="F115" s="7"/>
      <c r="G115" s="7" t="str">
        <f>[2]Общая!N104</f>
        <v>специалист</v>
      </c>
      <c r="H115" s="15" t="str">
        <f>[2]Общая!S104</f>
        <v>ПТЭТЭ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 xml:space="preserve">АО «Газпромнефть МЗСМ» </v>
      </c>
      <c r="D116" s="6" t="str">
        <f>CONCATENATE([2]Общая!G105," ",[2]Общая!H105," ",[2]Общая!I105," 
", [2]Общая!K105," ",[2]Общая!L105)</f>
        <v>Карпов  Илья  Владимирович 
Главный энергетик 10 лет</v>
      </c>
      <c r="E116" s="7" t="str">
        <f>[2]Общая!M105</f>
        <v>очередная</v>
      </c>
      <c r="F116" s="7"/>
      <c r="G116" s="7" t="str">
        <f>[2]Общая!N105</f>
        <v>руководитель структурного подразделения</v>
      </c>
      <c r="H116" s="15" t="str">
        <f>[2]Общая!S105</f>
        <v>ПТЭТЭ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"МИЭЛ"</v>
      </c>
      <c r="D117" s="6" t="str">
        <f>CONCATENATE([2]Общая!G106," ",[2]Общая!H106," ",[2]Общая!I106," 
", [2]Общая!K106," ",[2]Общая!L106)</f>
        <v>Седых Николай Вячеславович 
Начальник участка 2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"МИЭЛ"</v>
      </c>
      <c r="D118" s="6" t="str">
        <f>CONCATENATE([2]Общая!G107," ",[2]Общая!H107," ",[2]Общая!I107," 
", [2]Общая!K107," ",[2]Общая!L107)</f>
        <v>Кондрашин Вадим Александрович 
Начальник участка 1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"ЗАВОД ПЕТРОЧАС"</v>
      </c>
      <c r="D119" s="6" t="str">
        <f>CONCATENATE([2]Общая!G108," ",[2]Общая!H108," ",[2]Общая!I108," 
", [2]Общая!K108," ",[2]Общая!L108)</f>
        <v>Игошев Сергей Владимирович 
Директор по производству и развитию производственной системы 8 мес</v>
      </c>
      <c r="E119" s="7" t="str">
        <f>[2]Общая!M108</f>
        <v>первичная</v>
      </c>
      <c r="F119" s="7" t="str">
        <f>[2]Общая!R108</f>
        <v>II до и выше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Мясной Мармелад</v>
      </c>
      <c r="D120" s="6" t="str">
        <f>CONCATENATE([2]Общая!G109," ",[2]Общая!H109," ",[2]Общая!I109," 
", [2]Общая!K109," ",[2]Общая!L109)</f>
        <v>Пячковский Александр Викторович 
электромеханик 5 мес</v>
      </c>
      <c r="E120" s="7" t="str">
        <f>[2]Общая!M109</f>
        <v>внеочередная</v>
      </c>
      <c r="F120" s="7" t="str">
        <f>[2]Общая!R109</f>
        <v>V до и выше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102" customHeight="1" x14ac:dyDescent="0.25">
      <c r="B121" s="2">
        <v>107</v>
      </c>
      <c r="C121" s="5" t="str">
        <f>[2]Общая!E110</f>
        <v>ООО «Мясной Мармелад»</v>
      </c>
      <c r="D121" s="6" t="str">
        <f>CONCATENATE([2]Общая!G110," ",[2]Общая!H110," ",[2]Общая!I110," 
", [2]Общая!K110," ",[2]Общая!L110)</f>
        <v>Иванов Роман Петрович 
механик по ремоньу транспорта 12мес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102" customHeight="1" x14ac:dyDescent="0.25">
      <c r="B122" s="2">
        <v>108</v>
      </c>
      <c r="C122" s="5" t="str">
        <f>[2]Общая!E111</f>
        <v>ООО «Мясной Мармелад»</v>
      </c>
      <c r="D122" s="6" t="str">
        <f>CONCATENATE([2]Общая!G111," ",[2]Общая!H111," ",[2]Общая!I111," 
", [2]Общая!K111," ",[2]Общая!L111)</f>
        <v>Фадюнин Алексей Владимирович 
техник по эксплуатации и ремонту оборудования 2 года</v>
      </c>
      <c r="E122" s="7" t="str">
        <f>[2]Общая!M111</f>
        <v>внеочередная</v>
      </c>
      <c r="F122" s="7" t="str">
        <f>[2]Общая!R111</f>
        <v>III до 1000В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102" customHeight="1" x14ac:dyDescent="0.25">
      <c r="B123" s="2">
        <v>109</v>
      </c>
      <c r="C123" s="5" t="str">
        <f>[2]Общая!E112</f>
        <v>ООО "ЦПМ"</v>
      </c>
      <c r="D123" s="6" t="str">
        <f>CONCATENATE([2]Общая!G112," ",[2]Общая!H112," ",[2]Общая!I112," 
", [2]Общая!K112," ",[2]Общая!L112)</f>
        <v>Кирпищиков  Алексей Сергеевич 
Заместитель генерального директора 4 года</v>
      </c>
      <c r="E123" s="7" t="str">
        <f>[2]Общая!M112</f>
        <v>первичная</v>
      </c>
      <c r="F123" s="7" t="str">
        <f>[2]Общая!R112</f>
        <v>II ДО 1000В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0.54166666666666696</v>
      </c>
    </row>
    <row r="124" spans="2:9" s="3" customFormat="1" ht="102" customHeight="1" x14ac:dyDescent="0.25">
      <c r="B124" s="2">
        <v>110</v>
      </c>
      <c r="C124" s="5" t="str">
        <f>[2]Общая!E113</f>
        <v>ООО "ЦПМ"</v>
      </c>
      <c r="D124" s="6" t="str">
        <f>CONCATENATE([2]Общая!G113," ",[2]Общая!H113," ",[2]Общая!I113," 
", [2]Общая!K113," ",[2]Общая!L113)</f>
        <v>Султанов  Наиль Рашидович 
Мастер производства 1 год</v>
      </c>
      <c r="E124" s="7" t="str">
        <f>[2]Общая!M113</f>
        <v>первичная</v>
      </c>
      <c r="F124" s="7" t="str">
        <f>[2]Общая!R113</f>
        <v>II ДО 1000В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0.54166666666666696</v>
      </c>
    </row>
    <row r="125" spans="2:9" s="3" customFormat="1" ht="102" customHeight="1" x14ac:dyDescent="0.25">
      <c r="B125" s="2">
        <v>111</v>
      </c>
      <c r="C125" s="5" t="str">
        <f>[2]Общая!E114</f>
        <v>ООО "ЦПМ"</v>
      </c>
      <c r="D125" s="6" t="str">
        <f>CONCATENATE([2]Общая!G114," ",[2]Общая!H114," ",[2]Общая!I114," 
", [2]Общая!K114," ",[2]Общая!L114)</f>
        <v>Алексеев   Василий Михайлович 
Ведущий инженер 6 лет</v>
      </c>
      <c r="E125" s="7" t="str">
        <f>[2]Общая!M114</f>
        <v>первичная</v>
      </c>
      <c r="F125" s="7" t="str">
        <f>[2]Общая!R114</f>
        <v>II ДО 1000В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АО "Дубненский завод коммутационной техники"</v>
      </c>
      <c r="D126" s="6" t="str">
        <f>CONCATENATE([2]Общая!G115," ",[2]Общая!H115," ",[2]Общая!I115," 
", [2]Общая!K115," ",[2]Общая!L115)</f>
        <v>Денисенко Евгений Сергеевич 
главный механик 4 года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АО "Дубненский завод коммутационной техники"</v>
      </c>
      <c r="D127" s="6" t="str">
        <f>CONCATENATE([2]Общая!G116," ",[2]Общая!H116," ",[2]Общая!I116," 
", [2]Общая!K116," ",[2]Общая!L116)</f>
        <v>Майшев Дмитрий  Владисла- вович 
начальник механического цеха 1,5 года</v>
      </c>
      <c r="E127" s="7" t="str">
        <f>[2]Общая!M116</f>
        <v>первичная</v>
      </c>
      <c r="F127" s="7" t="str">
        <f>[2]Общая!R116</f>
        <v>II до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"Дубненский завод коммутационной техники"</v>
      </c>
      <c r="D128" s="6" t="str">
        <f>CONCATENATE([2]Общая!G117," ",[2]Общая!H117," ",[2]Общая!I117," 
", [2]Общая!K117," ",[2]Общая!L117)</f>
        <v>Ефименко Роман Владимиро-вич 
начальник цеха сборки специзделий 2 года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"Дубненский завод коммутационной техники"</v>
      </c>
      <c r="D129" s="6" t="str">
        <f>CONCATENATE([2]Общая!G118," ",[2]Общая!H118," ",[2]Общая!I118," 
", [2]Общая!K118," ",[2]Общая!L118)</f>
        <v>Шатин  Евгений Вячесла-вович 
начальник цеха сборки соединителей 1 год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"Дубненский завод коммутационной техники"</v>
      </c>
      <c r="D130" s="6" t="str">
        <f>CONCATENATE([2]Общая!G119," ",[2]Общая!H119," ",[2]Общая!I119," 
", [2]Общая!K119," ",[2]Общая!L119)</f>
        <v>Суханов Максим Сергеевич 
начальник цеха по сборке коммутационной техники 3 года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"Дубненский завод коммутационной техники"</v>
      </c>
      <c r="D131" s="6" t="str">
        <f>CONCATENATE([2]Общая!G120," ",[2]Общая!H120," ",[2]Общая!I120," 
", [2]Общая!K120," ",[2]Общая!L120)</f>
        <v>Хренов  Александр Сергеевич 
начальник участка испытаний 1,5 года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"КЦ" Филиал "Моссельпром"</v>
      </c>
      <c r="D132" s="6" t="str">
        <f>CONCATENATE([2]Общая!G121," ",[2]Общая!H121," ",[2]Общая!I121," 
", [2]Общая!K121," ",[2]Общая!L121)</f>
        <v>Ланин   Евгений Владимирович 
Главный энергетик 8 месяцев</v>
      </c>
      <c r="E132" s="7" t="str">
        <f>[2]Общая!M121</f>
        <v>очередная</v>
      </c>
      <c r="F132" s="7" t="str">
        <f>[2]Общая!R121</f>
        <v>III до 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Акционерное общество «Куриное Царство» Филиал «Петелинская птицефабрика»</v>
      </c>
      <c r="D133" s="6" t="str">
        <f>CONCATENATE([2]Общая!G122," ",[2]Общая!H122," ",[2]Общая!I122," 
", [2]Общая!K122," ",[2]Общая!L122)</f>
        <v>Лаврентьев  Егор Николаевич 
начальник участка 2 года</v>
      </c>
      <c r="E133" s="7" t="str">
        <f>[2]Общая!M122</f>
        <v>внеочередная</v>
      </c>
      <c r="F133" s="7" t="str">
        <f>[2]Общая!R122</f>
        <v>V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Акционерное общество «Куриное Царство» Филиал «Петелинская птицефабрика»</v>
      </c>
      <c r="D134" s="6" t="str">
        <f>CONCATENATE([2]Общая!G123," ",[2]Общая!H123," ",[2]Общая!I123," 
", [2]Общая!K123," ",[2]Общая!L123)</f>
        <v xml:space="preserve">Мындыкану Вячеслав Николаевич 
главный энергетик 3 года </v>
      </c>
      <c r="E134" s="7" t="str">
        <f>[2]Общая!M123</f>
        <v>внеочередная</v>
      </c>
      <c r="F134" s="7" t="str">
        <f>[2]Общая!R123</f>
        <v>IV до и выше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Акционерное общество «Куриное Царство» Филиал «Петелинская птицефабрика»</v>
      </c>
      <c r="D135" s="6" t="str">
        <f>CONCATENATE([2]Общая!G124," ",[2]Общая!H124," ",[2]Общая!I124," 
", [2]Общая!K124," ",[2]Общая!L124)</f>
        <v>Швыркова  Оксана  Александровна 
инженер-энергетик 6 месяцев</v>
      </c>
      <c r="E135" s="7" t="str">
        <f>[2]Общая!M124</f>
        <v>внеочередная</v>
      </c>
      <c r="F135" s="7" t="str">
        <f>[2]Общая!R124</f>
        <v>IV до и выше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Акционерное общество «Куриное Царство» Филиал «Петелинская птицефабрика»</v>
      </c>
      <c r="D136" s="6" t="str">
        <f>CONCATENATE([2]Общая!G125," ",[2]Общая!H125," ",[2]Общая!I125," 
", [2]Общая!K125," ",[2]Общая!L125)</f>
        <v>Крысан Александр  Васильевич 
инженер-электрик 5 месяцев</v>
      </c>
      <c r="E136" s="7" t="str">
        <f>[2]Общая!M125</f>
        <v>внеочередная</v>
      </c>
      <c r="F136" s="7" t="str">
        <f>[2]Общая!R125</f>
        <v>III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"ЭЛЕМЕНТПОЖСЕРВИС"</v>
      </c>
      <c r="D137" s="6" t="str">
        <f>CONCATENATE([2]Общая!G126," ",[2]Общая!H126," ",[2]Общая!I126," 
", [2]Общая!K126," ",[2]Общая!L126)</f>
        <v>Лысенко Виктор Георгиевич 
прораб слаботочных систем 2 года</v>
      </c>
      <c r="E137" s="7" t="str">
        <f>[2]Общая!M126</f>
        <v>внеочередная</v>
      </c>
      <c r="F137" s="7" t="str">
        <f>[2]Общая!R126</f>
        <v>V группа до и выше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"ЭЛЕМЕНТПОЖСЕРВИС"</v>
      </c>
      <c r="D138" s="6" t="str">
        <f>CONCATENATE([2]Общая!G127," ",[2]Общая!H127," ",[2]Общая!I127," 
", [2]Общая!K127," ",[2]Общая!L127)</f>
        <v>Овраменко Евгений Александрович 
электромонтажник 1 год</v>
      </c>
      <c r="E138" s="7" t="str">
        <f>[2]Общая!M127</f>
        <v>внеочередная</v>
      </c>
      <c r="F138" s="7" t="str">
        <f>[2]Общая!R127</f>
        <v>V группа до и выше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"ФМ Сервис"</v>
      </c>
      <c r="D139" s="6" t="str">
        <f>CONCATENATE([2]Общая!G128," ",[2]Общая!H128," ",[2]Общая!I128," 
", [2]Общая!K128," ",[2]Общая!L128)</f>
        <v>Зайцев Федор Анатольевич 
Ведущий инженер по направлениям 2 года</v>
      </c>
      <c r="E139" s="7" t="str">
        <f>[2]Общая!M128</f>
        <v>очередная</v>
      </c>
      <c r="F139" s="7" t="str">
        <f>[2]Общая!R128</f>
        <v>IV группа до  1000В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"ТРЕНД"</v>
      </c>
      <c r="D140" s="6" t="str">
        <f>CONCATENATE([2]Общая!G129," ",[2]Общая!H129," ",[2]Общая!I129," 
", [2]Общая!K129," ",[2]Общая!L129)</f>
        <v>Мокров Алексей Юрьевич 
Главный инженер 8 мес</v>
      </c>
      <c r="E140" s="7" t="str">
        <f>[2]Общая!M129</f>
        <v>внеочередная</v>
      </c>
      <c r="F140" s="7" t="str">
        <f>[2]Общая!R129</f>
        <v>V гр до и выше 1000В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"УК НКС"</v>
      </c>
      <c r="D141" s="6" t="str">
        <f>CONCATENATE([2]Общая!G130," ",[2]Общая!H130," ",[2]Общая!I130," 
", [2]Общая!K130," ",[2]Общая!L130)</f>
        <v>Дерягин Алексей Михайлович 
заместитель главного инженера   1 год</v>
      </c>
      <c r="E141" s="7" t="str">
        <f>[2]Общая!M130</f>
        <v>внеочередная</v>
      </c>
      <c r="F141" s="7" t="str">
        <f>[2]Общая!R130</f>
        <v>III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 "Стадион"</v>
      </c>
      <c r="D142" s="6" t="str">
        <f>CONCATENATE([2]Общая!G131," ",[2]Общая!H131," ",[2]Общая!I131," 
", [2]Общая!K131," ",[2]Общая!L131)</f>
        <v>Валуйская Ирина Сергеевна 
Директор обособленного подразделения 2 месяца</v>
      </c>
      <c r="E142" s="7" t="str">
        <f>[2]Общая!M131</f>
        <v>очередная</v>
      </c>
      <c r="F142" s="7" t="str">
        <f>[2]Общая!R131</f>
        <v>IV до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 "Стадион"</v>
      </c>
      <c r="D143" s="6" t="str">
        <f>CONCATENATE([2]Общая!G132," ",[2]Общая!H132," ",[2]Общая!I132," 
", [2]Общая!K132," ",[2]Общая!L132)</f>
        <v>Пархомчук  Полина  Игеровна 
Директор обособленного подразделения 21 день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"ДИВАН ТРЕЙД"</v>
      </c>
      <c r="D144" s="6" t="str">
        <f>CONCATENATE([2]Общая!G133," ",[2]Общая!H133," ",[2]Общая!I133," 
", [2]Общая!K133," ",[2]Общая!L133)</f>
        <v>Глебов Алексей Владимирович 
Руководитель по развитию розничной сети 1 год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"ЭРИСМАНН"</v>
      </c>
      <c r="D145" s="6" t="str">
        <f>CONCATENATE([2]Общая!G134," ",[2]Общая!H134," ",[2]Общая!I134," 
", [2]Общая!K134," ",[2]Общая!L134)</f>
        <v>Афонин  Алексей Викторович 
Технический директор 3 года</v>
      </c>
      <c r="E145" s="7" t="str">
        <f>[2]Общая!M134</f>
        <v>очередная</v>
      </c>
      <c r="F145" s="7"/>
      <c r="G145" s="7" t="str">
        <f>[2]Общая!N134</f>
        <v>руководитель структурного подразделения</v>
      </c>
      <c r="H145" s="15" t="str">
        <f>[2]Общая!S134</f>
        <v>ПТЭТЭ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ООО "ЭРИСМАНН"</v>
      </c>
      <c r="D146" s="6" t="str">
        <f>CONCATENATE([2]Общая!G135," ",[2]Общая!H135," ",[2]Общая!I135," 
", [2]Общая!K135," ",[2]Общая!L135)</f>
        <v>Тарасов Антон Николаевич 
Заместитель главного инженера 3 года</v>
      </c>
      <c r="E146" s="7" t="str">
        <f>[2]Общая!M135</f>
        <v>очередная</v>
      </c>
      <c r="F146" s="7"/>
      <c r="G146" s="7" t="str">
        <f>[2]Общая!N135</f>
        <v>руководитель структурного подразделения</v>
      </c>
      <c r="H146" s="15" t="str">
        <f>[2]Общая!S135</f>
        <v>ПТЭТЭ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МОУ "Ново-Харитоновская СОШ № 10 с УИОП"</v>
      </c>
      <c r="D147" s="6" t="str">
        <f>CONCATENATE([2]Общая!G136," ",[2]Общая!H136," ",[2]Общая!I136," 
", [2]Общая!K136," ",[2]Общая!L136)</f>
        <v>Мальм Татьяна  Юрьевна 
заведующий хозяйством 3 года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"ЭНЕРГОСЕРВИС"</v>
      </c>
      <c r="D148" s="6" t="str">
        <f>CONCATENATE([2]Общая!G137," ",[2]Общая!H137," ",[2]Общая!I137," 
", [2]Общая!K137," ",[2]Общая!L137)</f>
        <v>Тяпкин Алексей  Русланович 
Инженер 1</v>
      </c>
      <c r="E148" s="7" t="str">
        <f>[2]Общая!M137</f>
        <v>внеочередная</v>
      </c>
      <c r="F148" s="7" t="str">
        <f>[2]Общая!R137</f>
        <v>IV до и выше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"НПО Энергомаш"</v>
      </c>
      <c r="D149" s="6" t="str">
        <f>CONCATENATE([2]Общая!G138," ",[2]Общая!H138," ",[2]Общая!I138," 
", [2]Общая!K138," ",[2]Общая!L138)</f>
        <v>Муравьев Владислав Алексеевич 
начальник сектора 4 года</v>
      </c>
      <c r="E149" s="7" t="str">
        <f>[2]Общая!M138</f>
        <v>внеочередная</v>
      </c>
      <c r="F149" s="7" t="str">
        <f>[2]Общая!R138</f>
        <v>V гр. до и выше 1000В</v>
      </c>
      <c r="G149" s="7" t="str">
        <f>[2]Общая!N138</f>
        <v>административно-технический персонал,  с правом испытания оборудования повышенным напряжением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"МГПЗ"</v>
      </c>
      <c r="D150" s="6" t="str">
        <f>CONCATENATE([2]Общая!G139," ",[2]Общая!H139," ",[2]Общая!I139," 
", [2]Общая!K139," ",[2]Общая!L139)</f>
        <v>Шелоханов Сергей Николаевич 
начальник ПВКУ 0,5 лет</v>
      </c>
      <c r="E150" s="7" t="str">
        <f>[2]Общая!M139</f>
        <v>внеочередная</v>
      </c>
      <c r="F150" s="7" t="str">
        <f>[2]Общая!R139</f>
        <v>III группа до 1000В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АО "ОКТОБЛУ"</v>
      </c>
      <c r="D151" s="6" t="str">
        <f>CONCATENATE([2]Общая!G140," ",[2]Общая!H140," ",[2]Общая!I140," 
", [2]Общая!K140," ",[2]Общая!L140)</f>
        <v>Чернышов Александр Геннадьевич 
Инженер   5 лет</v>
      </c>
      <c r="E151" s="7" t="str">
        <f>[2]Общая!M140</f>
        <v>очередная</v>
      </c>
      <c r="F151" s="7" t="str">
        <f>[2]Общая!R140</f>
        <v>V до и выше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АО "ОКТОБЛУ"</v>
      </c>
      <c r="D152" s="6" t="str">
        <f>CONCATENATE([2]Общая!G141," ",[2]Общая!H141," ",[2]Общая!I141," 
", [2]Общая!K141," ",[2]Общая!L141)</f>
        <v>Надобенко  Александр Васильевич 
Инженер   5 лет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АО "ОКТОБЛУ"</v>
      </c>
      <c r="D153" s="6" t="str">
        <f>CONCATENATE([2]Общая!G142," ",[2]Общая!H142," ",[2]Общая!I142," 
", [2]Общая!K142," ",[2]Общая!L142)</f>
        <v>Щербатов Виктор  Михайлович 
Оператор складской техники 5 лет</v>
      </c>
      <c r="E153" s="7" t="str">
        <f>[2]Общая!M142</f>
        <v>очередная</v>
      </c>
      <c r="F153" s="7" t="str">
        <f>[2]Общая!R142</f>
        <v>V до и выше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АО "МГПЗ"</v>
      </c>
      <c r="D154" s="6" t="str">
        <f>CONCATENATE([2]Общая!G143," ",[2]Общая!H143," ",[2]Общая!I143," 
", [2]Общая!K143," ",[2]Общая!L143)</f>
        <v>Денесюк Сергей Петрович 
инженет- электрик 10 мес</v>
      </c>
      <c r="E154" s="7" t="str">
        <f>[2]Общая!M143</f>
        <v>внеочередная</v>
      </c>
      <c r="F154" s="7" t="str">
        <f>[2]Общая!R143</f>
        <v>V до и выше 1000 В</v>
      </c>
      <c r="G154" s="7" t="str">
        <f>[2]Общая!N143</f>
        <v>руководитель структурного подразделения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"МЕТАЛЛИК и КО"</v>
      </c>
      <c r="D155" s="6" t="str">
        <f>CONCATENATE([2]Общая!G144," ",[2]Общая!H144," ",[2]Общая!I144," 
", [2]Общая!K144," ",[2]Общая!L144)</f>
        <v>Нифонтов Сергей Михайлович 
Исполнительный директор 3 года</v>
      </c>
      <c r="E155" s="7" t="str">
        <f>[2]Общая!M144</f>
        <v>внеочередная</v>
      </c>
      <c r="F155" s="7" t="str">
        <f>[2]Общая!R144</f>
        <v xml:space="preserve"> III гр до 1000В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"МЕТАЛЛИК и КО"</v>
      </c>
      <c r="D156" s="6" t="str">
        <f>CONCATENATE([2]Общая!G145," ",[2]Общая!H145," ",[2]Общая!I145," 
", [2]Общая!K145," ",[2]Общая!L145)</f>
        <v>Иконников Сергей Владимирович 
Главный энергетик 1 год 8 месяцев</v>
      </c>
      <c r="E156" s="7" t="str">
        <f>[2]Общая!M145</f>
        <v xml:space="preserve">очередная </v>
      </c>
      <c r="F156" s="7" t="str">
        <f>[2]Общая!R145</f>
        <v>V гр до и выше 1000В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"МЕТАЛЛИК и КО"</v>
      </c>
      <c r="D157" s="6" t="str">
        <f>CONCATENATE([2]Общая!G146," ",[2]Общая!H146," ",[2]Общая!I146," 
", [2]Общая!K146," ",[2]Общая!L146)</f>
        <v>Лушников Андрей Владимирович 
Главный инженер  1 год 10 мес.</v>
      </c>
      <c r="E157" s="7" t="str">
        <f>[2]Общая!M146</f>
        <v>внеочередная</v>
      </c>
      <c r="F157" s="7" t="str">
        <f>[2]Общая!R146</f>
        <v xml:space="preserve"> III гр до 1000В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"ГЕНЕРЕНТ"</v>
      </c>
      <c r="D158" s="6" t="str">
        <f>CONCATENATE([2]Общая!G147," ",[2]Общая!H147," ",[2]Общая!I147," 
", [2]Общая!K147," ",[2]Общая!L147)</f>
        <v>Михалев  Вячеслав  Александрович 
Инженер-консультант по системам электроснабжения,  6 лет</v>
      </c>
      <c r="E158" s="7" t="str">
        <f>[2]Общая!M147</f>
        <v>Очередная</v>
      </c>
      <c r="F158" s="7" t="str">
        <f>[2]Общая!R147</f>
        <v>V гр. до и выше 1000 В.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«Пластикстройиндустрия»</v>
      </c>
      <c r="D159" s="6" t="str">
        <f>CONCATENATE([2]Общая!G148," ",[2]Общая!H148," ",[2]Общая!I148," 
", [2]Общая!K148," ",[2]Общая!L148)</f>
        <v>Иконников Сергей Владимирович 
Главный энергетик 2 года 8 месяцев</v>
      </c>
      <c r="E159" s="7" t="str">
        <f>[2]Общая!M148</f>
        <v>внеочередная</v>
      </c>
      <c r="F159" s="7" t="str">
        <f>[2]Общая!R148</f>
        <v>V гр до и выше 1000В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ООО "Центр  лифтовой безопасности"</v>
      </c>
      <c r="D160" s="6" t="str">
        <f>CONCATENATE([2]Общая!G149," ",[2]Общая!H149," ",[2]Общая!I149," 
", [2]Общая!K149," ",[2]Общая!L149)</f>
        <v>Казюлин Николай  Николаевич 
специалист по оценке соответствия эскалаторов,пассажирских конвейеров,платформ подъемных для инвалидов требованиям безопасности 6 лет</v>
      </c>
      <c r="E160" s="7" t="str">
        <f>[2]Общая!M149</f>
        <v>очередная</v>
      </c>
      <c r="F160" s="7" t="str">
        <f>[2]Общая!R149</f>
        <v>IV гр.до 1000В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"Центр лифтовой безопасности"</v>
      </c>
      <c r="D161" s="6" t="str">
        <f>CONCATENATE([2]Общая!G150," ",[2]Общая!H150," ",[2]Общая!I150," 
", [2]Общая!K150," ",[2]Общая!L150)</f>
        <v>Мальцев Роман Владимирович 
Эксперт по оценке соответствия эскалаторов, пассажирских конвейеров платформ подъемных для инвалидов требованиям безопасности 8 лет</v>
      </c>
      <c r="E161" s="7" t="str">
        <f>[2]Общая!M150</f>
        <v>очередная</v>
      </c>
      <c r="F161" s="7" t="str">
        <f>[2]Общая!R150</f>
        <v>IV гр.до 1000В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"Центр лифтовой безопасности"</v>
      </c>
      <c r="D162" s="6" t="str">
        <f>CONCATENATE([2]Общая!G151," ",[2]Общая!H151," ",[2]Общая!I151," 
", [2]Общая!K151," ",[2]Общая!L151)</f>
        <v>Сазонов Владимир Николаевич 
Специалист по оценке соответствия лифтов требованиям безопасности 5 года</v>
      </c>
      <c r="E162" s="7" t="str">
        <f>[2]Общая!M151</f>
        <v>очередная</v>
      </c>
      <c r="F162" s="7" t="str">
        <f>[2]Общая!R151</f>
        <v>IV гр.до 1000В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"ЛИСТ"</v>
      </c>
      <c r="D163" s="6" t="str">
        <f>CONCATENATE([2]Общая!G152," ",[2]Общая!H152," ",[2]Общая!I152," 
", [2]Общая!K152," ",[2]Общая!L152)</f>
        <v>Магамаров Магамар Джамалудинович 
Руководитель информационно-технического отдела 5 лет 6 мес.</v>
      </c>
      <c r="E163" s="7" t="str">
        <f>[2]Общая!M152</f>
        <v>первичная</v>
      </c>
      <c r="F163" s="7" t="str">
        <f>[2]Общая!R152</f>
        <v>II до 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"ЛИСТ"</v>
      </c>
      <c r="D164" s="6" t="str">
        <f>CONCATENATE([2]Общая!G153," ",[2]Общая!H153," ",[2]Общая!I153," 
", [2]Общая!K153," ",[2]Общая!L153)</f>
        <v>Луганский Александр  Андреевич 
Ведущий инженер КИПиА 3 года 6 мес.</v>
      </c>
      <c r="E164" s="7" t="str">
        <f>[2]Общая!M153</f>
        <v>первичная</v>
      </c>
      <c r="F164" s="7" t="str">
        <f>[2]Общая!R153</f>
        <v>II до 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"ПСО ИНЖИНИРИНГ"</v>
      </c>
      <c r="D165" s="6" t="str">
        <f>CONCATENATE([2]Общая!G154," ",[2]Общая!H154," ",[2]Общая!I154," 
", [2]Общая!K154," ",[2]Общая!L154)</f>
        <v>Соловьев   Вячеслав Александрович 
Руководитель проекта 1 года и 
1 месяц</v>
      </c>
      <c r="E165" s="7" t="str">
        <f>[2]Общая!M154</f>
        <v>внеочередная</v>
      </c>
      <c r="F165" s="7" t="str">
        <f>[2]Общая!R154</f>
        <v>II до 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"Русская кабельная компания"</v>
      </c>
      <c r="D166" s="6" t="str">
        <f>CONCATENATE([2]Общая!G155," ",[2]Общая!H155," ",[2]Общая!I155," 
", [2]Общая!K155," ",[2]Общая!L155)</f>
        <v>Круглов Сергей  Сергеевич 
Исполнительный директор 10 лет 6 мес</v>
      </c>
      <c r="E166" s="7" t="str">
        <f>[2]Общая!M155</f>
        <v>первичная</v>
      </c>
      <c r="F166" s="7" t="str">
        <f>[2]Общая!R155</f>
        <v>II до 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"Русская кабельная компания"</v>
      </c>
      <c r="D167" s="6" t="str">
        <f>CONCATENATE([2]Общая!G156," ",[2]Общая!H156," ",[2]Общая!I156," 
", [2]Общая!K156," ",[2]Общая!L156)</f>
        <v>Шмаров Сергей  Юрьевич 
Энергетик 8 лет 8 мес</v>
      </c>
      <c r="E167" s="7" t="str">
        <f>[2]Общая!M156</f>
        <v>первичная</v>
      </c>
      <c r="F167" s="7" t="str">
        <f>[2]Общая!R156</f>
        <v>II до 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«Мастер металл»</v>
      </c>
      <c r="D168" s="6" t="str">
        <f>CONCATENATE([2]Общая!G157," ",[2]Общая!H157," ",[2]Общая!I157," 
", [2]Общая!K157," ",[2]Общая!L157)</f>
        <v>Марковский Игорь Алексеевич 
Главный инженер 5 л, 9 мес</v>
      </c>
      <c r="E168" s="7" t="str">
        <f>[2]Общая!M157</f>
        <v>внеочередная</v>
      </c>
      <c r="F168" s="7" t="str">
        <f>[2]Общая!R157</f>
        <v>V гр. до и выше 1000В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«Мастер металл»</v>
      </c>
      <c r="D169" s="6" t="str">
        <f>CONCATENATE([2]Общая!G158," ",[2]Общая!H158," ",[2]Общая!I158," 
", [2]Общая!K158," ",[2]Общая!L158)</f>
        <v>Крылов Илья  Алексеевич  
Главный механик  8 месяцев 21 дня</v>
      </c>
      <c r="E169" s="7" t="str">
        <f>[2]Общая!M158</f>
        <v>внеочередная</v>
      </c>
      <c r="F169" s="7" t="str">
        <f>[2]Общая!R158</f>
        <v>IV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«Мастер металл»</v>
      </c>
      <c r="D170" s="6" t="str">
        <f>CONCATENATE([2]Общая!G159," ",[2]Общая!H159," ",[2]Общая!I159," 
", [2]Общая!K159," ",[2]Общая!L159)</f>
        <v xml:space="preserve"> Корявцев  Дмитрий   Анатольевич 
Руководитель технической службы 7 лет, 23 дней</v>
      </c>
      <c r="E170" s="7" t="str">
        <f>[2]Общая!M159</f>
        <v>внеочередная</v>
      </c>
      <c r="F170" s="7" t="str">
        <f>[2]Общая!R159</f>
        <v>V гр. до и выше 1000В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"УНИ ПАК"</v>
      </c>
      <c r="D171" s="6" t="str">
        <f>CONCATENATE([2]Общая!G160," ",[2]Общая!H160," ",[2]Общая!I160," 
", [2]Общая!K160," ",[2]Общая!L160)</f>
        <v>Шелест Игорь Иванович 
главный энергетик 8 лет</v>
      </c>
      <c r="E171" s="7" t="str">
        <f>[2]Общая!M160</f>
        <v>очередная</v>
      </c>
      <c r="F171" s="7" t="str">
        <f>[2]Общая!R160</f>
        <v>V до и выше 1 000</v>
      </c>
      <c r="G171" s="7" t="str">
        <f>[2]Общая!N160</f>
        <v>руководитель структурного подразделения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"НОВАТЕХ"</v>
      </c>
      <c r="D172" s="6" t="str">
        <f>CONCATENATE([2]Общая!G161," ",[2]Общая!H161," ",[2]Общая!I161," 
", [2]Общая!K161," ",[2]Общая!L161)</f>
        <v>Щугорев  Валерий  Юрьевич 
главный инженер 3,5 года</v>
      </c>
      <c r="E172" s="7" t="str">
        <f>[2]Общая!M161</f>
        <v>очередная</v>
      </c>
      <c r="F172" s="7" t="str">
        <f>[2]Общая!R161</f>
        <v>V до и выше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"НОВАТЕХ"</v>
      </c>
      <c r="D173" s="6" t="str">
        <f>CONCATENATE([2]Общая!G162," ",[2]Общая!H162," ",[2]Общая!I162," 
", [2]Общая!K162," ",[2]Общая!L162)</f>
        <v>Василевич Владимир Александрович 
главный инженер по эксплуатации 1,5 год</v>
      </c>
      <c r="E173" s="7" t="str">
        <f>[2]Общая!M162</f>
        <v>очередная</v>
      </c>
      <c r="F173" s="7" t="str">
        <f>[2]Общая!R162</f>
        <v>V до и выше 1000 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"НОВАТЕХ"</v>
      </c>
      <c r="D174" s="6" t="str">
        <f>CONCATENATE([2]Общая!G163," ",[2]Общая!H163," ",[2]Общая!I163," 
", [2]Общая!K163," ",[2]Общая!L163)</f>
        <v>Кривощеков Игорь Александрович 
Главный энергетик 1 мес</v>
      </c>
      <c r="E174" s="7" t="str">
        <f>[2]Общая!M163</f>
        <v>внеочередная</v>
      </c>
      <c r="F174" s="7" t="str">
        <f>[2]Общая!R163</f>
        <v>V до и выше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"НОВАТЕХ"</v>
      </c>
      <c r="D175" s="6" t="str">
        <f>CONCATENATE([2]Общая!G164," ",[2]Общая!H164," ",[2]Общая!I164," 
", [2]Общая!K164," ",[2]Общая!L164)</f>
        <v>Иванова Ирина Федоровна 
Начальник отдела 2,5 года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«Мастер металл»</v>
      </c>
      <c r="D176" s="6" t="str">
        <f>CONCATENATE([2]Общая!G165," ",[2]Общая!H165," ",[2]Общая!I165," 
", [2]Общая!K165," ",[2]Общая!L165)</f>
        <v>Даурцев Олег Александрович  
Главный энергетик 6 месяцев 21 дня</v>
      </c>
      <c r="E176" s="7" t="str">
        <f>[2]Общая!M165</f>
        <v>внеочередная</v>
      </c>
      <c r="F176" s="7" t="str">
        <f>[2]Общая!R165</f>
        <v>V до и выше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ГБСУСО МО "Добрый дом "Егорьевский"</v>
      </c>
      <c r="D177" s="6" t="str">
        <f>CONCATENATE([2]Общая!G166," ",[2]Общая!H166," ",[2]Общая!I166," 
", [2]Общая!K166," ",[2]Общая!L166)</f>
        <v>Гаранин Юрий Николаевич 
Инженер 3</v>
      </c>
      <c r="E177" s="7" t="str">
        <f>[2]Общая!M166</f>
        <v>внеочередная</v>
      </c>
      <c r="F177" s="7" t="str">
        <f>[2]Общая!R166</f>
        <v>III группа до 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ГБСУСО МО "Добрый дом "Егорьевский"</v>
      </c>
      <c r="D178" s="6" t="str">
        <f>CONCATENATE([2]Общая!G167," ",[2]Общая!H167," ",[2]Общая!I167," 
", [2]Общая!K167," ",[2]Общая!L167)</f>
        <v>Горчаков Юрий Валентинович 
Электромонтер 6</v>
      </c>
      <c r="E178" s="7" t="str">
        <f>[2]Общая!M167</f>
        <v>внеочередная</v>
      </c>
      <c r="F178" s="7" t="str">
        <f>[2]Общая!R167</f>
        <v>III группа до  1000 В</v>
      </c>
      <c r="G178" s="7" t="str">
        <f>[2]Общая!N167</f>
        <v>оперативно-ремонтный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ГБСУСО МО "Добрый дом "Егорьевский"</v>
      </c>
      <c r="D179" s="6" t="str">
        <f>CONCATENATE([2]Общая!G168," ",[2]Общая!H168," ",[2]Общая!I168," 
", [2]Общая!K168," ",[2]Общая!L168)</f>
        <v>Ладыгин Василий Алексеевич 
Инженер 4</v>
      </c>
      <c r="E179" s="7" t="str">
        <f>[2]Общая!M168</f>
        <v>внеочередная</v>
      </c>
      <c r="F179" s="7" t="str">
        <f>[2]Общая!R168</f>
        <v>III группа до 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ГБСУСО МО "Добрый дом "Егорьевский"</v>
      </c>
      <c r="D180" s="6" t="str">
        <f>CONCATENATE([2]Общая!G169," ",[2]Общая!H169," ",[2]Общая!I169," 
", [2]Общая!K169," ",[2]Общая!L169)</f>
        <v>Нуцубидзе Паата Нодариевич 
Техник 5</v>
      </c>
      <c r="E180" s="7" t="str">
        <f>[2]Общая!M169</f>
        <v>внеочередная</v>
      </c>
      <c r="F180" s="7" t="str">
        <f>[2]Общая!R169</f>
        <v>III группа до  1000 В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ГБСУСО МО "Добрый дом "Егорьевский"</v>
      </c>
      <c r="D181" s="6" t="str">
        <f>CONCATENATE([2]Общая!G170," ",[2]Общая!H170," ",[2]Общая!I170," 
", [2]Общая!K170," ",[2]Общая!L170)</f>
        <v>Григорьев Арсений Павлович 
Электромонтер 4</v>
      </c>
      <c r="E181" s="7" t="str">
        <f>[2]Общая!M170</f>
        <v>внеочередная</v>
      </c>
      <c r="F181" s="7" t="str">
        <f>[2]Общая!R170</f>
        <v>III группа до  1000 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"АРСА"</v>
      </c>
      <c r="D182" s="6" t="str">
        <f>CONCATENATE([2]Общая!G171," ",[2]Общая!H171," ",[2]Общая!I171," 
", [2]Общая!K171," ",[2]Общая!L171)</f>
        <v>Андреенкова Оксана Александровна 
Руководитель службы охраны труда 7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"АРСА"</v>
      </c>
      <c r="D183" s="6" t="str">
        <f>CONCATENATE([2]Общая!G172," ",[2]Общая!H172," ",[2]Общая!I172," 
", [2]Общая!K172," ",[2]Общая!L172)</f>
        <v>Зайцев Андрей Викторович 
Мастер участка 1</v>
      </c>
      <c r="E183" s="7" t="str">
        <f>[2]Общая!M172</f>
        <v>очередная</v>
      </c>
      <c r="F183" s="7" t="str">
        <f>[2]Общая!R172</f>
        <v>III до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Драчков Михаил Викторович (ИП)</v>
      </c>
      <c r="D184" s="6" t="str">
        <f>CONCATENATE([2]Общая!G173," ",[2]Общая!H173," ",[2]Общая!I173," 
", [2]Общая!K173," ",[2]Общая!L173)</f>
        <v>Драчков  Михаил  Викторович 
Индивидуальный предприниматель 5 лет 10 мес</v>
      </c>
      <c r="E184" s="7" t="str">
        <f>[2]Общая!M173</f>
        <v>внеочередная</v>
      </c>
      <c r="F184" s="7" t="str">
        <f>[2]Общая!R173</f>
        <v>III Группа до 1000В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"Авиационный центр"</v>
      </c>
      <c r="D185" s="6" t="str">
        <f>CONCATENATE([2]Общая!G174," ",[2]Общая!H174," ",[2]Общая!I174," 
", [2]Общая!K174," ",[2]Общая!L174)</f>
        <v>Нарманских  Антон  Александрович 
Ведущий инженер-энергетик 1 год</v>
      </c>
      <c r="E185" s="7" t="str">
        <f>[2]Общая!M174</f>
        <v>Первичная</v>
      </c>
      <c r="F185" s="7" t="str">
        <f>[2]Общая!R174</f>
        <v>IV до  1000 В</v>
      </c>
      <c r="G185" s="7" t="str">
        <f>[2]Общая!N174</f>
        <v>административно—технический персонал</v>
      </c>
      <c r="H185" s="15" t="str">
        <f>[2]Общая!S174</f>
        <v>ПТЭЭСиС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МУП "ЭЦУ"</v>
      </c>
      <c r="D186" s="6" t="str">
        <f>CONCATENATE([2]Общая!G175," ",[2]Общая!H175," ",[2]Общая!I175," 
", [2]Общая!K175," ",[2]Общая!L175)</f>
        <v>Шуклов Сергей Геннадиевич 
Начальник участка 1 мес</v>
      </c>
      <c r="E186" s="7" t="str">
        <f>[2]Общая!M175</f>
        <v>первичная</v>
      </c>
      <c r="F186" s="7" t="str">
        <f>[2]Общая!R175</f>
        <v xml:space="preserve"> II до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МУП "ЭЦУ"</v>
      </c>
      <c r="D187" s="6" t="str">
        <f>CONCATENATE([2]Общая!G176," ",[2]Общая!H176," ",[2]Общая!I176," 
", [2]Общая!K176," ",[2]Общая!L176)</f>
        <v>Будюкин Юрий Николаевич 
Мастер СЭРМиМ 7 мес</v>
      </c>
      <c r="E187" s="7" t="str">
        <f>[2]Общая!M176</f>
        <v>первичная</v>
      </c>
      <c r="F187" s="7"/>
      <c r="G187" s="7" t="str">
        <f>[2]Общая!N176</f>
        <v>специалист</v>
      </c>
      <c r="H187" s="15" t="str">
        <f>[2]Общая!S176</f>
        <v>ПТЭТЭ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«РАНЕТ ЭНЕРГО»</v>
      </c>
      <c r="D188" s="6" t="str">
        <f>CONCATENATE([2]Общая!G177," ",[2]Общая!H177," ",[2]Общая!I177," 
", [2]Общая!K177," ",[2]Общая!L177)</f>
        <v>Попов Григорий Анатольевич 
Инженер 3 года</v>
      </c>
      <c r="E188" s="7" t="str">
        <f>[2]Общая!M177</f>
        <v>очередная</v>
      </c>
      <c r="F188" s="7" t="str">
        <f>[2]Общая!R177</f>
        <v xml:space="preserve">II гр. до 1000 В 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«РАНЕТ ЭНЕРГО»</v>
      </c>
      <c r="D189" s="6" t="str">
        <f>CONCATENATE([2]Общая!G178," ",[2]Общая!H178," ",[2]Общая!I178," 
", [2]Общая!K178," ",[2]Общая!L178)</f>
        <v>Черенков Эдуард Анатольевич 
Главный инженер проекта 3 года</v>
      </c>
      <c r="E189" s="7" t="str">
        <f>[2]Общая!M178</f>
        <v>очередная</v>
      </c>
      <c r="F189" s="7" t="str">
        <f>[2]Общая!R178</f>
        <v xml:space="preserve">II гр. до 1000 В 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ПК "БЕТТА"</v>
      </c>
      <c r="D190" s="6" t="str">
        <f>CONCATENATE([2]Общая!G179," ",[2]Общая!H179," ",[2]Общая!I179," 
", [2]Общая!K179," ",[2]Общая!L179)</f>
        <v>Маковецкий  Иван Викторович 
начальник производства 1 год 1 мес.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  с правом оперативно ремонтоного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«ТеплоПромАвтоматика»</v>
      </c>
      <c r="D191" s="6" t="str">
        <f>CONCATENATE([2]Общая!G180," ",[2]Общая!H180," ",[2]Общая!I180," 
", [2]Общая!K180," ",[2]Общая!L180)</f>
        <v>Либин  Борис  Александрович 
Инженер КИПиА 8 лет</v>
      </c>
      <c r="E191" s="7" t="str">
        <f>[2]Общая!M180</f>
        <v>очередная</v>
      </c>
      <c r="F191" s="7"/>
      <c r="G191" s="7" t="str">
        <f>[2]Общая!N180</f>
        <v>Специалист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«ТеплоПромАвтоматика»</v>
      </c>
      <c r="D192" s="6" t="str">
        <f>CONCATENATE([2]Общая!G181," ",[2]Общая!H181," ",[2]Общая!I181," 
", [2]Общая!K181," ",[2]Общая!L181)</f>
        <v>Пак  Виктор  Бон-Нокович 
Слесарь по обслуживанию тепловых пунктов 6 лет</v>
      </c>
      <c r="E192" s="7" t="str">
        <f>[2]Общая!M181</f>
        <v>очередная</v>
      </c>
      <c r="F192" s="7"/>
      <c r="G192" s="7" t="str">
        <f>[2]Общая!N181</f>
        <v>оперативно-ремонтный персонал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«ТеплоПромАвтоматика»</v>
      </c>
      <c r="D193" s="6" t="str">
        <f>CONCATENATE([2]Общая!G182," ",[2]Общая!H182," ",[2]Общая!I182," 
", [2]Общая!K182," ",[2]Общая!L182)</f>
        <v>Дидык  Игорь  Николаевич 
Слесарь по обслуживанию тепловых пунктов 4 года</v>
      </c>
      <c r="E193" s="7" t="str">
        <f>[2]Общая!M182</f>
        <v>очередная</v>
      </c>
      <c r="F193" s="7"/>
      <c r="G193" s="7" t="str">
        <f>[2]Общая!N182</f>
        <v>оперативно-ремонтный персонал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АО «ЦНИП СДМ»</v>
      </c>
      <c r="D194" s="6" t="str">
        <f>CONCATENATE([2]Общая!G183," ",[2]Общая!H183," ",[2]Общая!I183," 
", [2]Общая!K183," ",[2]Общая!L183)</f>
        <v>Волынец Анатолий Васильевич 
Главный инженер 8 лет</v>
      </c>
      <c r="E194" s="7" t="str">
        <f>[2]Общая!M183</f>
        <v>внеочередная</v>
      </c>
      <c r="F194" s="7" t="str">
        <f>[2]Общая!R183</f>
        <v>III гр. до 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"ТЕПЛОГРАД"</v>
      </c>
      <c r="D195" s="6" t="str">
        <f>CONCATENATE([2]Общая!G184," ",[2]Общая!H184," ",[2]Общая!I184," 
", [2]Общая!K184," ",[2]Общая!L184)</f>
        <v>Александров Сергей Михайлович 
главный инженер 3 года</v>
      </c>
      <c r="E195" s="7" t="str">
        <f>[2]Общая!M184</f>
        <v>очередная</v>
      </c>
      <c r="F195" s="7" t="str">
        <f>[2]Общая!R184</f>
        <v>V группа до и выше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"ТЕПЛОГРАД"</v>
      </c>
      <c r="D196" s="6" t="str">
        <f>CONCATENATE([2]Общая!G185," ",[2]Общая!H185," ",[2]Общая!I185," 
", [2]Общая!K185," ",[2]Общая!L185)</f>
        <v>Портнов  Александр  Юрьевич  
инженер КИПиА 3 года</v>
      </c>
      <c r="E196" s="7" t="str">
        <f>[2]Общая!M185</f>
        <v>очередная</v>
      </c>
      <c r="F196" s="7" t="str">
        <f>[2]Общая!R185</f>
        <v>V группа до и выше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"ТЕПЛОГРАД"</v>
      </c>
      <c r="D197" s="6" t="str">
        <f>CONCATENATE([2]Общая!G186," ",[2]Общая!H186," ",[2]Общая!I186," 
", [2]Общая!K186," ",[2]Общая!L186)</f>
        <v>Хуснутдинов Идель  Рамилевич  
инженер КИПиА 3 года</v>
      </c>
      <c r="E197" s="7" t="str">
        <f>[2]Общая!M186</f>
        <v>очередная</v>
      </c>
      <c r="F197" s="7" t="str">
        <f>[2]Общая!R186</f>
        <v>V группа до и выше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«ДатаСпейс Партнерс»</v>
      </c>
      <c r="D198" s="6" t="str">
        <f>CONCATENATE([2]Общая!G187," ",[2]Общая!H187," ",[2]Общая!I187," 
", [2]Общая!K187," ",[2]Общая!L187)</f>
        <v>Лебедев Сергей Алексеевич 
Старший инженер по эксплуатации центра обработки данных 3 года</v>
      </c>
      <c r="E198" s="7" t="str">
        <f>[2]Общая!M187</f>
        <v>очередная</v>
      </c>
      <c r="F198" s="7" t="str">
        <f>[2]Общая!R187</f>
        <v>V группа до и выше 1000В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«ДатаСпейс Партнерс»</v>
      </c>
      <c r="D199" s="6" t="str">
        <f>CONCATENATE([2]Общая!G188," ",[2]Общая!H188," ",[2]Общая!I188," 
", [2]Общая!K188," ",[2]Общая!L188)</f>
        <v>Гуркин Евгений Сергеевич 
Старший инженер по эксплуатации центра обработки данных 1 год</v>
      </c>
      <c r="E199" s="7" t="str">
        <f>[2]Общая!M188</f>
        <v>очередная</v>
      </c>
      <c r="F199" s="7" t="str">
        <f>[2]Общая!R188</f>
        <v>V группа до и выше 1000В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"АШАН"</v>
      </c>
      <c r="D200" s="6" t="str">
        <f>CONCATENATE([2]Общая!G189," ",[2]Общая!H189," ",[2]Общая!I189," 
", [2]Общая!K189," ",[2]Общая!L189)</f>
        <v>Калашников Владимир Викторович 
техник 13 лет 8 месяцев</v>
      </c>
      <c r="E200" s="7" t="str">
        <f>[2]Общая!M189</f>
        <v>внеочередная</v>
      </c>
      <c r="F200" s="7" t="str">
        <f>[2]Общая!R189</f>
        <v>III до 1000 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"АШАН"</v>
      </c>
      <c r="D201" s="6" t="str">
        <f>CONCATENATE([2]Общая!G190," ",[2]Общая!H190," ",[2]Общая!I190," 
", [2]Общая!K190," ",[2]Общая!L190)</f>
        <v>Фролов Юрий Игоревич 
техник 6 лет 8 месяцев</v>
      </c>
      <c r="E201" s="7" t="str">
        <f>[2]Общая!M190</f>
        <v>внеочередная</v>
      </c>
      <c r="F201" s="7" t="str">
        <f>[2]Общая!R190</f>
        <v>III до 1000 В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"АШАН"</v>
      </c>
      <c r="D202" s="6" t="str">
        <f>CONCATENATE([2]Общая!G191," ",[2]Общая!H191," ",[2]Общая!I191," 
", [2]Общая!K191," ",[2]Общая!L191)</f>
        <v>Шаров Виктор Александрович 
техник 6 лет 2 месяца</v>
      </c>
      <c r="E202" s="7" t="str">
        <f>[2]Общая!M191</f>
        <v>внеочередная</v>
      </c>
      <c r="F202" s="7" t="str">
        <f>[2]Общая!R191</f>
        <v>III до 1000 В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И.П.Капустин А.Н.</v>
      </c>
      <c r="D203" s="6" t="str">
        <f>CONCATENATE([2]Общая!G192," ",[2]Общая!H192," ",[2]Общая!I192," 
", [2]Общая!K192," ",[2]Общая!L192)</f>
        <v>Багарешкин Сергей Владимирович 
Электромонтер 2 года</v>
      </c>
      <c r="E203" s="7" t="str">
        <f>[2]Общая!M192</f>
        <v>очередная</v>
      </c>
      <c r="F203" s="7" t="str">
        <f>[2]Общая!R192</f>
        <v xml:space="preserve">III гр. До 1000 В </v>
      </c>
      <c r="G203" s="7" t="str">
        <f>[2]Общая!N192</f>
        <v>оперативно-ремонтный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100.5" customHeight="1" x14ac:dyDescent="0.25">
      <c r="B204" s="2">
        <v>190</v>
      </c>
      <c r="C204" s="5" t="str">
        <f>[2]Общая!E193</f>
        <v>АО "АРДМ"</v>
      </c>
      <c r="D204" s="6" t="str">
        <f>CONCATENATE([2]Общая!G193," ",[2]Общая!H193," ",[2]Общая!I193," 
", [2]Общая!K193," ",[2]Общая!L193)</f>
        <v>Давыдов Павел Александрович 
Главный энергетик 3 мес</v>
      </c>
      <c r="E204" s="7" t="str">
        <f>[2]Общая!M193</f>
        <v>очередная</v>
      </c>
      <c r="F204" s="7"/>
      <c r="G204" s="7" t="str">
        <f>[2]Общая!N193</f>
        <v>управленческий персонал</v>
      </c>
      <c r="H204" s="15" t="str">
        <f>[2]Общая!S193</f>
        <v>ПТЭТЭ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>АО "АРДМ"</v>
      </c>
      <c r="D205" s="6" t="str">
        <f>CONCATENATE([2]Общая!G194," ",[2]Общая!H194," ",[2]Общая!I194," 
", [2]Общая!K194," ",[2]Общая!L194)</f>
        <v>Давыдов Павел Александрович 
Главный энергетик 3 мес</v>
      </c>
      <c r="E205" s="7" t="str">
        <f>[2]Общая!M194</f>
        <v>очередная</v>
      </c>
      <c r="F205" s="7" t="str">
        <f>[2]Общая!R194</f>
        <v>V группа до и выше 1000В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>АО "АРДМ"</v>
      </c>
      <c r="D206" s="6" t="str">
        <f>CONCATENATE([2]Общая!G195," ",[2]Общая!H195," ",[2]Общая!I195," 
", [2]Общая!K195," ",[2]Общая!L195)</f>
        <v>Андриянов  Константин  Сергеевич 
Электрослесарь 2 мес</v>
      </c>
      <c r="E206" s="7" t="str">
        <f>[2]Общая!M195</f>
        <v>первичная</v>
      </c>
      <c r="F206" s="7" t="str">
        <f>[2]Общая!R195</f>
        <v>II группа до 1000В</v>
      </c>
      <c r="G206" s="7" t="str">
        <f>[2]Общая!N195</f>
        <v>ремонтный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ООО "Акзоно Нобель Лакокраска"</v>
      </c>
      <c r="D207" s="6" t="str">
        <f>CONCATENATE([2]Общая!G196," ",[2]Общая!H196," ",[2]Общая!I196," 
", [2]Общая!K196," ",[2]Общая!L196)</f>
        <v>Синицын  Евгений Александрович 
Руководитель службы гарантии качества -</v>
      </c>
      <c r="E207" s="7" t="str">
        <f>[2]Общая!M196</f>
        <v>первичная</v>
      </c>
      <c r="F207" s="7" t="str">
        <f>[2]Общая!R196</f>
        <v>II до и свыше 1000 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ООО "Управляющая компания "Орион-Сервис"</v>
      </c>
      <c r="D208" s="6" t="str">
        <f>CONCATENATE([2]Общая!G197," ",[2]Общая!H197," ",[2]Общая!I197," 
", [2]Общая!K197," ",[2]Общая!L197)</f>
        <v>Коновалов  Сергей Борисович  
Главный инженер 12 лет</v>
      </c>
      <c r="E208" s="7" t="str">
        <f>[2]Общая!M197</f>
        <v>очередная</v>
      </c>
      <c r="F208" s="7" t="str">
        <f>[2]Общая!R197</f>
        <v>II до 1000 В</v>
      </c>
      <c r="G208" s="7" t="str">
        <f>[2]Общая!N197</f>
        <v>административно—технический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ООО "Управляющая компания "Орион-Сервис"</v>
      </c>
      <c r="D209" s="6" t="str">
        <f>CONCATENATE([2]Общая!G198," ",[2]Общая!H198," ",[2]Общая!I198," 
", [2]Общая!K198," ",[2]Общая!L198)</f>
        <v>Лазарев Георгий Эдуардович 
Инженер по эксплуатации электро и теплотехнического оборудования 8 лет</v>
      </c>
      <c r="E209" s="7" t="str">
        <f>[2]Общая!M198</f>
        <v>очередная</v>
      </c>
      <c r="F209" s="7" t="str">
        <f>[2]Общая!R198</f>
        <v>II до 1000 В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СК «ГЛАВСТРОЙМОНТАЖ 77 »</v>
      </c>
      <c r="D210" s="6" t="str">
        <f>CONCATENATE([2]Общая!G199," ",[2]Общая!H199," ",[2]Общая!I199," 
", [2]Общая!K199," ",[2]Общая!L199)</f>
        <v>Горбатенко Константин Сергеевич 
Главный инженер 9 мес</v>
      </c>
      <c r="E210" s="7" t="str">
        <f>[2]Общая!M199</f>
        <v>внеочередная</v>
      </c>
      <c r="F210" s="7" t="str">
        <f>[2]Общая!R199</f>
        <v>III до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СК «ГЛАВСТРОЙМОНТАЖ 77 »</v>
      </c>
      <c r="D211" s="6" t="str">
        <f>CONCATENATE([2]Общая!G200," ",[2]Общая!H200," ",[2]Общая!I200," 
", [2]Общая!K200," ",[2]Общая!L200)</f>
        <v>Кульбеда Андрей  Петрович 
Инженер КИП и А 2 года</v>
      </c>
      <c r="E211" s="7" t="str">
        <f>[2]Общая!M200</f>
        <v>внеочередная</v>
      </c>
      <c r="F211" s="7" t="str">
        <f>[2]Общая!R200</f>
        <v>III до 1000 В</v>
      </c>
      <c r="G211" s="7" t="str">
        <f>[2]Общая!N200</f>
        <v>административно—технический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«ДРАЙФ ИСТ-ВЕСТ»</v>
      </c>
      <c r="D212" s="6" t="str">
        <f>CONCATENATE([2]Общая!G201," ",[2]Общая!H201," ",[2]Общая!I201," 
", [2]Общая!K201," ",[2]Общая!L201)</f>
        <v>Кацан Геннадий Геннадьевич 
Руководителя проектов в строительстве  2 года 1 мес</v>
      </c>
      <c r="E212" s="7" t="str">
        <f>[2]Общая!M201</f>
        <v>внеочередная</v>
      </c>
      <c r="F212" s="7" t="str">
        <f>[2]Общая!R201</f>
        <v>IV до и выше 1000 В</v>
      </c>
      <c r="G212" s="7" t="str">
        <f>[2]Общая!N201</f>
        <v>административно—технический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«ДРАЙФ ИСТ-ВЕСТ»</v>
      </c>
      <c r="D213" s="6" t="str">
        <f>CONCATENATE([2]Общая!G202," ",[2]Общая!H202," ",[2]Общая!I202," 
", [2]Общая!K202," ",[2]Общая!L202)</f>
        <v>Давыдов  Андрей  Геннадьевич 
Руководителя проектов в строительстве 1год 7мес</v>
      </c>
      <c r="E213" s="7" t="str">
        <f>[2]Общая!M202</f>
        <v>очередная</v>
      </c>
      <c r="F213" s="7" t="str">
        <f>[2]Общая!R202</f>
        <v>V до и выше 1000 В</v>
      </c>
      <c r="G213" s="7" t="str">
        <f>[2]Общая!N202</f>
        <v>административно—технический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 xml:space="preserve"> «Зеленая Роща-Сервис»</v>
      </c>
      <c r="D214" s="6" t="str">
        <f>CONCATENATE([2]Общая!G203," ",[2]Общая!H203," ",[2]Общая!I203," 
", [2]Общая!K203," ",[2]Общая!L203)</f>
        <v>Орехов Александр Владимирович 
начальник службы (электроэнергетической) 5,5 месяца</v>
      </c>
      <c r="E214" s="7" t="str">
        <f>[2]Общая!M203</f>
        <v>внеочередная</v>
      </c>
      <c r="F214" s="7" t="str">
        <f>[2]Общая!R203</f>
        <v>IV группа до и выше 1000В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"РеАл-Сервис" Управляющая компания </v>
      </c>
      <c r="D215" s="6" t="str">
        <f>CONCATENATE([2]Общая!G204," ",[2]Общая!H204," ",[2]Общая!I204," 
", [2]Общая!K204," ",[2]Общая!L204)</f>
        <v>Баскакова  Татьяна  Анатольевна  
Начальник производственного отдела 16 лет</v>
      </c>
      <c r="E215" s="7" t="str">
        <f>[2]Общая!M204</f>
        <v>очередная</v>
      </c>
      <c r="F215" s="7" t="str">
        <f>[2]Общая!R204</f>
        <v>IV группа до 1000 В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АО "Развитие"</v>
      </c>
      <c r="D216" s="6" t="str">
        <f>CONCATENATE([2]Общая!G205," ",[2]Общая!H205," ",[2]Общая!I205," 
", [2]Общая!K205," ",[2]Общая!L205)</f>
        <v>Молдаков Сергей Владимирович 
главный энергетик 3 год</v>
      </c>
      <c r="E216" s="7" t="str">
        <f>[2]Общая!M205</f>
        <v>очередная</v>
      </c>
      <c r="F216" s="7" t="str">
        <f>[2]Общая!R205</f>
        <v>III гр. до и выше 1000В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"СИГНАЛ 01"</v>
      </c>
      <c r="D217" s="6" t="str">
        <f>CONCATENATE([2]Общая!G206," ",[2]Общая!H206," ",[2]Общая!I206," 
", [2]Общая!K206," ",[2]Общая!L206)</f>
        <v>Харламов Владимир Алексеевич 
генеральный директор 5 лет</v>
      </c>
      <c r="E217" s="7" t="str">
        <f>[2]Общая!M206</f>
        <v>очередная</v>
      </c>
      <c r="F217" s="7" t="str">
        <f>[2]Общая!R206</f>
        <v>IV группа до 1000 В</v>
      </c>
      <c r="G217" s="7" t="str">
        <f>[2]Общая!N206</f>
        <v>административно—технический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ООО "НПО "КРИТ"</v>
      </c>
      <c r="D218" s="6" t="str">
        <f>CONCATENATE([2]Общая!G207," ",[2]Общая!H207," ",[2]Общая!I207," 
", [2]Общая!K207," ",[2]Общая!L207)</f>
        <v>Хохлов  Алексей  Юрьевич 
Наладчик КИП и автоматики  5 лет</v>
      </c>
      <c r="E218" s="7" t="str">
        <f>[2]Общая!M207</f>
        <v>Очередная</v>
      </c>
      <c r="F218" s="7" t="str">
        <f>[2]Общая!R207</f>
        <v xml:space="preserve">IV До 1000 В </v>
      </c>
      <c r="G218" s="7" t="str">
        <f>[2]Общая!N207</f>
        <v>оперативно-ремонтный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"РегионДорСтрой"</v>
      </c>
      <c r="D219" s="6" t="str">
        <f>CONCATENATE([2]Общая!G208," ",[2]Общая!H208," ",[2]Общая!I208," 
", [2]Общая!K208," ",[2]Общая!L208)</f>
        <v>Еремин Александр Михайлович 
Прораб (Производитель работ) 1 год</v>
      </c>
      <c r="E219" s="7" t="str">
        <f>[2]Общая!M208</f>
        <v>внеочередная</v>
      </c>
      <c r="F219" s="7" t="str">
        <f>[2]Общая!R208</f>
        <v>III до и свыше 1000В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ООО "РегионДорСтрой"</v>
      </c>
      <c r="D220" s="6" t="str">
        <f>CONCATENATE([2]Общая!G209," ",[2]Общая!H209," ",[2]Общая!I209," 
", [2]Общая!K209," ",[2]Общая!L209)</f>
        <v>Орлов Михаил Евгеньевич 
Начальник участка 3 года</v>
      </c>
      <c r="E220" s="7" t="str">
        <f>[2]Общая!M209</f>
        <v>внеочередная</v>
      </c>
      <c r="F220" s="7" t="str">
        <f>[2]Общая!R209</f>
        <v>III до и свыше 1000В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"ФлексКомм"</v>
      </c>
      <c r="D221" s="6" t="str">
        <f>CONCATENATE([2]Общая!G210," ",[2]Общая!H210," ",[2]Общая!I210," 
", [2]Общая!K210," ",[2]Общая!L210)</f>
        <v>Казанов Юрий Валентинович 
Специалист по охране труда 11 лет</v>
      </c>
      <c r="E221" s="7" t="str">
        <f>[2]Общая!M210</f>
        <v>внеочередная</v>
      </c>
      <c r="F221" s="7" t="str">
        <f>[2]Общая!R210</f>
        <v>III до и выше 1000 В</v>
      </c>
      <c r="G221" s="7" t="str">
        <f>[2]Общая!N210</f>
        <v>административно—технический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ООО "АЛЬПЫ - ГОЛЬФ"</v>
      </c>
      <c r="D222" s="6" t="str">
        <f>CONCATENATE([2]Общая!G211," ",[2]Общая!H211," ",[2]Общая!I211," 
", [2]Общая!K211," ",[2]Общая!L211)</f>
        <v>Киселев Анатолий Николаевич 
Специалист по охране труда. 13лет</v>
      </c>
      <c r="E222" s="7" t="str">
        <f>[2]Общая!M211</f>
        <v>первичная</v>
      </c>
      <c r="F222" s="7" t="str">
        <f>[2]Общая!R211</f>
        <v>II группа до 1000В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ООО "АЛЬПЫ - ГОЛЬФ"</v>
      </c>
      <c r="D223" s="6" t="str">
        <f>CONCATENATE([2]Общая!G212," ",[2]Общая!H212," ",[2]Общая!I212," 
", [2]Общая!K212," ",[2]Общая!L212)</f>
        <v>Кравченков Сергей Юрьевич 
Инженер по эксплуатации зданий и сооружений. 2года</v>
      </c>
      <c r="E223" s="7" t="str">
        <f>[2]Общая!M212</f>
        <v>первичная</v>
      </c>
      <c r="F223" s="7" t="str">
        <f>[2]Общая!R212</f>
        <v>II группа до 1000В</v>
      </c>
      <c r="G223" s="7" t="str">
        <f>[2]Общая!N212</f>
        <v>административно—технический персонал</v>
      </c>
      <c r="H223" s="15" t="str">
        <f>[2]Общая!S212</f>
        <v>ПТЭЭПЭЭ</v>
      </c>
      <c r="I223" s="8">
        <f>[2]Общая!V212</f>
        <v>0.64583333333333337</v>
      </c>
    </row>
    <row r="224" spans="2:9" s="3" customFormat="1" ht="108" customHeight="1" x14ac:dyDescent="0.25">
      <c r="B224" s="2">
        <v>210</v>
      </c>
      <c r="C224" s="5" t="str">
        <f>[2]Общая!E213</f>
        <v>ООО "АЛЬПЫ - ГОЛЬФ"</v>
      </c>
      <c r="D224" s="6" t="str">
        <f>CONCATENATE([2]Общая!G213," ",[2]Общая!H213," ",[2]Общая!I213," 
", [2]Общая!K213," ",[2]Общая!L213)</f>
        <v>Подгорный Игорь Александрович 
Главный механик 2года</v>
      </c>
      <c r="E224" s="7" t="str">
        <f>[2]Общая!M213</f>
        <v>первичная</v>
      </c>
      <c r="F224" s="7" t="str">
        <f>[2]Общая!R213</f>
        <v>II группа до 1000В</v>
      </c>
      <c r="G224" s="7" t="str">
        <f>[2]Общая!N213</f>
        <v>административно—технический персонал</v>
      </c>
      <c r="H224" s="15" t="str">
        <f>[2]Общая!S213</f>
        <v>ПТЭЭПЭЭ</v>
      </c>
      <c r="I224" s="8">
        <f>[2]Общая!V213</f>
        <v>0.64583333333333337</v>
      </c>
    </row>
    <row r="225" spans="2:9" s="3" customFormat="1" ht="108" customHeight="1" x14ac:dyDescent="0.25">
      <c r="B225" s="2">
        <v>211</v>
      </c>
      <c r="C225" s="5" t="str">
        <f>[2]Общая!E214</f>
        <v>ООО "Ваенга"</v>
      </c>
      <c r="D225" s="6" t="str">
        <f>CONCATENATE([2]Общая!G214," ",[2]Общая!H214," ",[2]Общая!I214," 
", [2]Общая!K214," ",[2]Общая!L214)</f>
        <v>Муранов Сергей Анатольевич 
Руководитель службы охраны труда 14 лет</v>
      </c>
      <c r="E225" s="7" t="str">
        <f>[2]Общая!M214</f>
        <v>внеочередная</v>
      </c>
      <c r="F225" s="7" t="str">
        <f>[2]Общая!R214</f>
        <v>III до и выше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0.64583333333333337</v>
      </c>
    </row>
    <row r="226" spans="2:9" s="3" customFormat="1" ht="108" customHeight="1" x14ac:dyDescent="0.25">
      <c r="B226" s="2">
        <v>212</v>
      </c>
      <c r="C226" s="5" t="str">
        <f>[2]Общая!E215</f>
        <v>ООО "Ваенга"</v>
      </c>
      <c r="D226" s="6" t="str">
        <f>CONCATENATE([2]Общая!G215," ",[2]Общая!H215," ",[2]Общая!I215," 
", [2]Общая!K215," ",[2]Общая!L215)</f>
        <v>Сынков Евгений Александрович 
Заместитель генерального директора 2,5 года</v>
      </c>
      <c r="E226" s="7" t="str">
        <f>[2]Общая!M215</f>
        <v>первичная</v>
      </c>
      <c r="F226" s="7" t="str">
        <f>[2]Общая!R215</f>
        <v>II до 1000 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0.64583333333333337</v>
      </c>
    </row>
    <row r="227" spans="2:9" s="3" customFormat="1" ht="108" customHeight="1" x14ac:dyDescent="0.25">
      <c r="B227" s="2">
        <v>213</v>
      </c>
      <c r="C227" s="5" t="str">
        <f>[2]Общая!E216</f>
        <v>ООО «Инвестиционная компания «Томилино»</v>
      </c>
      <c r="D227" s="6" t="str">
        <f>CONCATENATE([2]Общая!G216," ",[2]Общая!H216," ",[2]Общая!I216," 
", [2]Общая!K216," ",[2]Общая!L216)</f>
        <v>Коротков Сергей Валерьевич 
Главный инженер 7 лет</v>
      </c>
      <c r="E227" s="7" t="str">
        <f>[2]Общая!M216</f>
        <v>очередная</v>
      </c>
      <c r="F227" s="7"/>
      <c r="G227" s="7" t="str">
        <f>[2]Общая!N216</f>
        <v>управленческий персонал</v>
      </c>
      <c r="H227" s="15" t="str">
        <f>[2]Общая!S216</f>
        <v>ПТЭТЭ</v>
      </c>
      <c r="I227" s="8">
        <f>[2]Общая!V216</f>
        <v>0.64583333333333337</v>
      </c>
    </row>
    <row r="228" spans="2:9" s="3" customFormat="1" ht="108" customHeight="1" x14ac:dyDescent="0.25">
      <c r="B228" s="2">
        <v>214</v>
      </c>
      <c r="C228" s="5" t="str">
        <f>[2]Общая!E217</f>
        <v>ООО «Инвестиционная компания «Томилино»</v>
      </c>
      <c r="D228" s="6" t="str">
        <f>CONCATENATE([2]Общая!G217," ",[2]Общая!H217," ",[2]Общая!I217," 
", [2]Общая!K217," ",[2]Общая!L217)</f>
        <v>Буткин Вадим Александрович 
Заместитель Генерального директора по эксплуатации, ремонту зданий и сооружений 11 лет, 6 мес</v>
      </c>
      <c r="E228" s="7" t="str">
        <f>[2]Общая!M217</f>
        <v>очередная</v>
      </c>
      <c r="F228" s="7"/>
      <c r="G228" s="7" t="str">
        <f>[2]Общая!N217</f>
        <v>управленческий персонал</v>
      </c>
      <c r="H228" s="15" t="str">
        <f>[2]Общая!S217</f>
        <v>ПТЭТЭ</v>
      </c>
      <c r="I228" s="8">
        <f>[2]Общая!V217</f>
        <v>0.64583333333333337</v>
      </c>
    </row>
    <row r="229" spans="2:9" s="3" customFormat="1" ht="108" customHeight="1" x14ac:dyDescent="0.25">
      <c r="B229" s="2">
        <v>215</v>
      </c>
      <c r="C229" s="5" t="str">
        <f>[2]Общая!E218</f>
        <v xml:space="preserve">ООО «Фармстандарт-Медтехника» </v>
      </c>
      <c r="D229" s="6" t="str">
        <f>CONCATENATE([2]Общая!G218," ",[2]Общая!H218," ",[2]Общая!I218," 
", [2]Общая!K218," ",[2]Общая!L218)</f>
        <v>Сердцев Максим Валерьевич 
главный инженер 13 лет</v>
      </c>
      <c r="E229" s="7" t="str">
        <f>[2]Общая!M218</f>
        <v>очередная</v>
      </c>
      <c r="F229" s="7" t="str">
        <f>[2]Общая!R218</f>
        <v>V до 1000 В</v>
      </c>
      <c r="G229" s="7" t="str">
        <f>[2]Общая!N218</f>
        <v>административно—технический персонал</v>
      </c>
      <c r="H229" s="15" t="str">
        <f>[2]Общая!S218</f>
        <v>ПТЭЭПЭЭ</v>
      </c>
      <c r="I229" s="8">
        <f>[2]Общая!V218</f>
        <v>0.64583333333333304</v>
      </c>
    </row>
    <row r="230" spans="2:9" s="3" customFormat="1" ht="108" customHeight="1" x14ac:dyDescent="0.25">
      <c r="B230" s="2">
        <v>216</v>
      </c>
      <c r="C230" s="5" t="str">
        <f>[2]Общая!E219</f>
        <v xml:space="preserve">ООО «Фармстандарт-Медтехника» </v>
      </c>
      <c r="D230" s="6" t="str">
        <f>CONCATENATE([2]Общая!G219," ",[2]Общая!H219," ",[2]Общая!I219," 
", [2]Общая!K219," ",[2]Общая!L219)</f>
        <v>Росциус Даниил Юрьевич 
Заместитель главного инженера 13 лет</v>
      </c>
      <c r="E230" s="7" t="str">
        <f>[2]Общая!M219</f>
        <v>очередная</v>
      </c>
      <c r="F230" s="7" t="str">
        <f>[2]Общая!R219</f>
        <v>V до 1000 В</v>
      </c>
      <c r="G230" s="7" t="str">
        <f>[2]Общая!N219</f>
        <v>административно—технический персонал</v>
      </c>
      <c r="H230" s="15" t="str">
        <f>[2]Общая!S219</f>
        <v>ПТЭЭПЭЭ</v>
      </c>
      <c r="I230" s="8">
        <f>[2]Общая!V219</f>
        <v>0.64583333333333304</v>
      </c>
    </row>
    <row r="231" spans="2:9" s="3" customFormat="1" ht="108" customHeight="1" x14ac:dyDescent="0.25">
      <c r="B231" s="2">
        <v>217</v>
      </c>
      <c r="C231" s="5" t="str">
        <f>[2]Общая!E220</f>
        <v xml:space="preserve">ООО «Фармстандарт-Медтехника» </v>
      </c>
      <c r="D231" s="6" t="str">
        <f>CONCATENATE([2]Общая!G220," ",[2]Общая!H220," ",[2]Общая!I220," 
", [2]Общая!K220," ",[2]Общая!L220)</f>
        <v>Щукин Павел Юрьевич 
Заместитель руководителя 1 год</v>
      </c>
      <c r="E231" s="7" t="str">
        <f>[2]Общая!M220</f>
        <v>первичная</v>
      </c>
      <c r="F231" s="7" t="str">
        <f>[2]Общая!R220</f>
        <v>II до и выше 1000 В</v>
      </c>
      <c r="G231" s="7" t="str">
        <f>[2]Общая!N220</f>
        <v>административно—технический персонал</v>
      </c>
      <c r="H231" s="15" t="str">
        <f>[2]Общая!S220</f>
        <v>ПТЭЭПЭЭ</v>
      </c>
      <c r="I231" s="8">
        <f>[2]Общая!V220</f>
        <v>0.64583333333333304</v>
      </c>
    </row>
    <row r="232" spans="2:9" s="3" customFormat="1" ht="108" customHeight="1" x14ac:dyDescent="0.25">
      <c r="B232" s="2">
        <v>218</v>
      </c>
      <c r="C232" s="5" t="str">
        <f>[2]Общая!E221</f>
        <v xml:space="preserve">ООО «Фармстандарт-Медтехника» </v>
      </c>
      <c r="D232" s="6" t="str">
        <f>CONCATENATE([2]Общая!G221," ",[2]Общая!H221," ",[2]Общая!I221," 
", [2]Общая!K221," ",[2]Общая!L221)</f>
        <v>Тихомирова Елена Петровна 
Специалист по охране труда 1год</v>
      </c>
      <c r="E232" s="7" t="str">
        <f>[2]Общая!M221</f>
        <v>внеочередная</v>
      </c>
      <c r="F232" s="7" t="str">
        <f>[2]Общая!R221</f>
        <v>IV до 1000 В</v>
      </c>
      <c r="G232" s="7" t="str">
        <f>[2]Общая!N221</f>
        <v xml:space="preserve">специалист по охране труда </v>
      </c>
      <c r="H232" s="15" t="str">
        <f>[2]Общая!S221</f>
        <v>ПТЭЭПЭЭ</v>
      </c>
      <c r="I232" s="8">
        <f>[2]Общая!V221</f>
        <v>0.64583333333333304</v>
      </c>
    </row>
    <row r="233" spans="2:9" s="3" customFormat="1" ht="108" customHeight="1" x14ac:dyDescent="0.25">
      <c r="B233" s="2">
        <v>219</v>
      </c>
      <c r="C233" s="5" t="str">
        <f>[2]Общая!E222</f>
        <v>ООО "ЭЛЕСКАТ"</v>
      </c>
      <c r="D233" s="6" t="str">
        <f>CONCATENATE([2]Общая!G222," ",[2]Общая!H222," ",[2]Общая!I222," 
", [2]Общая!K222," ",[2]Общая!L222)</f>
        <v>Хисаметдинов  Денис  Загирович 
ведущий инженер 6</v>
      </c>
      <c r="E233" s="7" t="str">
        <f>[2]Общая!M222</f>
        <v>очередная</v>
      </c>
      <c r="F233" s="7"/>
      <c r="G233" s="7" t="str">
        <f>[2]Общая!N222</f>
        <v>руководитель структурного подразделения</v>
      </c>
      <c r="H233" s="15" t="str">
        <f>[2]Общая!S222</f>
        <v>ПТЭТЭ</v>
      </c>
      <c r="I233" s="8">
        <f>[2]Общая!V222</f>
        <v>0.64583333333333304</v>
      </c>
    </row>
    <row r="234" spans="2:9" s="3" customFormat="1" ht="108" customHeight="1" x14ac:dyDescent="0.25">
      <c r="B234" s="2">
        <v>220</v>
      </c>
      <c r="C234" s="5" t="str">
        <f>[2]Общая!E223</f>
        <v>ООО "Бланше"</v>
      </c>
      <c r="D234" s="6" t="str">
        <f>CONCATENATE([2]Общая!G223," ",[2]Общая!H223," ",[2]Общая!I223," 
", [2]Общая!K223," ",[2]Общая!L223)</f>
        <v>Свистельник Денис Игоревич 
Генеральный директор 10 лет</v>
      </c>
      <c r="E234" s="7" t="str">
        <f>[2]Общая!M223</f>
        <v>очередная</v>
      </c>
      <c r="F234" s="7" t="str">
        <f>[2]Общая!R223</f>
        <v>IV до 1000 В</v>
      </c>
      <c r="G234" s="7" t="str">
        <f>[2]Общая!N223</f>
        <v>административно—технический персонал</v>
      </c>
      <c r="H234" s="15" t="str">
        <f>[2]Общая!S223</f>
        <v>ПТЭЭПЭЭ</v>
      </c>
      <c r="I234" s="8">
        <f>[2]Общая!V223</f>
        <v>0.64583333333333304</v>
      </c>
    </row>
    <row r="235" spans="2:9" s="3" customFormat="1" ht="108" customHeight="1" x14ac:dyDescent="0.25">
      <c r="B235" s="2">
        <v>221</v>
      </c>
      <c r="C235" s="5" t="str">
        <f>[2]Общая!E224</f>
        <v>ООО "АБЗ-МЫТИЩИ"</v>
      </c>
      <c r="D235" s="6" t="str">
        <f>CONCATENATE([2]Общая!G224," ",[2]Общая!H224," ",[2]Общая!I224," 
", [2]Общая!K224," ",[2]Общая!L224)</f>
        <v>Савельев Игорь Витальевич 
энергетик 5,5года</v>
      </c>
      <c r="E235" s="7" t="str">
        <f>[2]Общая!M224</f>
        <v>очередная</v>
      </c>
      <c r="F235" s="7" t="str">
        <f>[2]Общая!R224</f>
        <v>V до и выше 1000 В</v>
      </c>
      <c r="G235" s="7" t="str">
        <f>[2]Общая!N224</f>
        <v>административно—технический персонал</v>
      </c>
      <c r="H235" s="15" t="str">
        <f>[2]Общая!S224</f>
        <v>ПТЭЭПЭЭ</v>
      </c>
      <c r="I235" s="8">
        <f>[2]Общая!V224</f>
        <v>0.64583333333333304</v>
      </c>
    </row>
    <row r="236" spans="2:9" s="3" customFormat="1" ht="108" customHeight="1" x14ac:dyDescent="0.25">
      <c r="B236" s="2">
        <v>222</v>
      </c>
      <c r="C236" s="5" t="str">
        <f>[2]Общая!E225</f>
        <v>ООО "АБЗ-МЫТИЩИ"</v>
      </c>
      <c r="D236" s="6" t="str">
        <f>CONCATENATE([2]Общая!G225," ",[2]Общая!H225," ",[2]Общая!I225," 
", [2]Общая!K225," ",[2]Общая!L225)</f>
        <v>Ивлев Дмитрий Владимирович 
главный механик 9 лет</v>
      </c>
      <c r="E236" s="7" t="str">
        <f>[2]Общая!M225</f>
        <v>очередная</v>
      </c>
      <c r="F236" s="7" t="str">
        <f>[2]Общая!R225</f>
        <v>V до и выше 1000 В</v>
      </c>
      <c r="G236" s="7" t="str">
        <f>[2]Общая!N225</f>
        <v>административно—технический персонал</v>
      </c>
      <c r="H236" s="15" t="str">
        <f>[2]Общая!S225</f>
        <v>ПТЭЭПЭЭ</v>
      </c>
      <c r="I236" s="8">
        <f>[2]Общая!V225</f>
        <v>0.64583333333333304</v>
      </c>
    </row>
    <row r="237" spans="2:9" s="3" customFormat="1" ht="103.5" customHeight="1" x14ac:dyDescent="0.25">
      <c r="B237" s="2">
        <v>223</v>
      </c>
      <c r="C237" s="5" t="str">
        <f>[2]Общая!E226</f>
        <v>ИП Константинов</v>
      </c>
      <c r="D237" s="6" t="str">
        <f>CONCATENATE([2]Общая!G226," ",[2]Общая!H226," ",[2]Общая!I226," 
", [2]Общая!K226," ",[2]Общая!L226)</f>
        <v>Дойников Александр Иванович 
Энергетик Год</v>
      </c>
      <c r="E237" s="7" t="str">
        <f>[2]Общая!M226</f>
        <v>внеочередная</v>
      </c>
      <c r="F237" s="7" t="str">
        <f>[2]Общая!R226</f>
        <v>IV до и выше 1000 В</v>
      </c>
      <c r="G237" s="7" t="str">
        <f>[2]Общая!N226</f>
        <v>административно—технический персонал</v>
      </c>
      <c r="H237" s="15" t="str">
        <f>[2]Общая!S226</f>
        <v>ПТЭЭПЭЭ</v>
      </c>
      <c r="I237" s="8">
        <f>[2]Общая!V226</f>
        <v>0.64583333333333304</v>
      </c>
    </row>
    <row r="238" spans="2:9" s="3" customFormat="1" ht="103.5" customHeight="1" x14ac:dyDescent="0.25">
      <c r="B238" s="2">
        <v>224</v>
      </c>
      <c r="C238" s="5" t="str">
        <f>[2]Общая!E227</f>
        <v>ИП Федотов Сергей Васильевич</v>
      </c>
      <c r="D238" s="6" t="str">
        <f>CONCATENATE([2]Общая!G227," ",[2]Общая!H227," ",[2]Общая!I227," 
", [2]Общая!K227," ",[2]Общая!L227)</f>
        <v>Стригунов Сергей Александрович 
электромонтер по ремонту и обслуживанию электрооборудования 3 года</v>
      </c>
      <c r="E238" s="7" t="str">
        <f>[2]Общая!M227</f>
        <v>первичная</v>
      </c>
      <c r="F238" s="7" t="str">
        <f>[2]Общая!R227</f>
        <v>II до и выше 1000 В</v>
      </c>
      <c r="G238" s="7" t="str">
        <f>[2]Общая!N227</f>
        <v>оперативно-ремонтный персонал</v>
      </c>
      <c r="H238" s="15" t="str">
        <f>[2]Общая!S227</f>
        <v>ПТЭЭПЭЭ</v>
      </c>
      <c r="I238" s="8">
        <f>[2]Общая!V227</f>
        <v>0.64583333333333304</v>
      </c>
    </row>
    <row r="239" spans="2:9" s="3" customFormat="1" ht="106.5" customHeight="1" x14ac:dyDescent="0.25">
      <c r="B239" s="2">
        <v>225</v>
      </c>
      <c r="C239" s="5" t="str">
        <f>[2]Общая!E228</f>
        <v>ООО "АгроБиоВит"</v>
      </c>
      <c r="D239" s="6" t="str">
        <f>CONCATENATE([2]Общая!G228," ",[2]Общая!H228," ",[2]Общая!I228," 
", [2]Общая!K228," ",[2]Общая!L228)</f>
        <v>Нелюбов Иван Владимирович 
Главный инженер 6 лет</v>
      </c>
      <c r="E239" s="7" t="str">
        <f>[2]Общая!M228</f>
        <v>очередная</v>
      </c>
      <c r="F239" s="7" t="str">
        <f>[2]Общая!R228</f>
        <v>V до и выше 1000 В</v>
      </c>
      <c r="G239" s="7" t="str">
        <f>[2]Общая!N228</f>
        <v>административно—технический персонал</v>
      </c>
      <c r="H239" s="15" t="str">
        <f>[2]Общая!S228</f>
        <v>ПТЭЭПЭЭ</v>
      </c>
      <c r="I239" s="8">
        <f>[2]Общая!V228</f>
        <v>0.64583333333333304</v>
      </c>
    </row>
    <row r="240" spans="2:9" s="3" customFormat="1" ht="102" customHeight="1" x14ac:dyDescent="0.25">
      <c r="B240" s="2">
        <v>226</v>
      </c>
      <c r="C240" s="5" t="str">
        <f>[2]Общая!E229</f>
        <v xml:space="preserve">АО «ТЕПЛОСЕТЬ ФРЯЗИНО» </v>
      </c>
      <c r="D240" s="6" t="str">
        <f>CONCATENATE([2]Общая!G229," ",[2]Общая!H229," ",[2]Общая!I229," 
", [2]Общая!K229," ",[2]Общая!L229)</f>
        <v>Решетникова  Вера  Васильевна 
Начальник производственно-технической службы 3 года</v>
      </c>
      <c r="E240" s="7" t="str">
        <f>[2]Общая!M229</f>
        <v>очередная</v>
      </c>
      <c r="F240" s="7"/>
      <c r="G240" s="7" t="str">
        <f>[2]Общая!N229</f>
        <v>управленческий персонал</v>
      </c>
      <c r="H240" s="15" t="str">
        <f>[2]Общая!S229</f>
        <v>ПТЭТЭ</v>
      </c>
      <c r="I240" s="8">
        <f>[2]Общая!V229</f>
        <v>0.64583333333333304</v>
      </c>
    </row>
    <row r="241" spans="2:9" s="3" customFormat="1" ht="80.099999999999994" customHeight="1" x14ac:dyDescent="0.25">
      <c r="B241" s="2">
        <v>227</v>
      </c>
      <c r="C241" s="5" t="str">
        <f>[2]Общая!E230</f>
        <v xml:space="preserve">АО «ТЕПЛОСЕТЬ ФРЯЗИНО» </v>
      </c>
      <c r="D241" s="6" t="str">
        <f>CONCATENATE([2]Общая!G230," ",[2]Общая!H230," ",[2]Общая!I230," 
", [2]Общая!K230," ",[2]Общая!L230)</f>
        <v>Семишкур  Илья  Анатольевич 
Заместитель начальника производственно-эксплуатационного участка 3 года</v>
      </c>
      <c r="E241" s="7" t="str">
        <f>[2]Общая!M230</f>
        <v>очередная</v>
      </c>
      <c r="F241" s="7"/>
      <c r="G241" s="7" t="str">
        <f>[2]Общая!N230</f>
        <v>управленческий персонал</v>
      </c>
      <c r="H241" s="15" t="str">
        <f>[2]Общая!S230</f>
        <v>ПТЭТЭ</v>
      </c>
      <c r="I241" s="8">
        <f>[2]Общая!V230</f>
        <v>0.64583333333333304</v>
      </c>
    </row>
    <row r="242" spans="2:9" s="3" customFormat="1" ht="80.099999999999994" customHeight="1" x14ac:dyDescent="0.25">
      <c r="B242" s="2">
        <v>228</v>
      </c>
      <c r="C242" s="5" t="str">
        <f>[2]Общая!E231</f>
        <v>ООО "Веллдан Плюс"</v>
      </c>
      <c r="D242" s="6" t="str">
        <f>CONCATENATE([2]Общая!G231," ",[2]Общая!H231," ",[2]Общая!I231," 
", [2]Общая!K231," ",[2]Общая!L231)</f>
        <v>Шляндин   Даниил   Евгеньевич 
Бригадир 2</v>
      </c>
      <c r="E242" s="7" t="str">
        <f>[2]Общая!M231</f>
        <v xml:space="preserve">первичная </v>
      </c>
      <c r="F242" s="7" t="str">
        <f>[2]Общая!R231</f>
        <v>II до и выше 1000 В</v>
      </c>
      <c r="G242" s="7" t="str">
        <f>[2]Общая!N231</f>
        <v>административно—технический персонал</v>
      </c>
      <c r="H242" s="15" t="str">
        <f>[2]Общая!S231</f>
        <v>ПТЭЭПЭЭ</v>
      </c>
      <c r="I242" s="8">
        <f>[2]Общая!V231</f>
        <v>0.66666666666666663</v>
      </c>
    </row>
    <row r="243" spans="2:9" s="3" customFormat="1" ht="112.5" customHeight="1" x14ac:dyDescent="0.25">
      <c r="B243" s="2">
        <v>229</v>
      </c>
      <c r="C243" s="5" t="str">
        <f>[2]Общая!E232</f>
        <v>АО "ЗТЗ"</v>
      </c>
      <c r="D243" s="6" t="str">
        <f>CONCATENATE([2]Общая!G232," ",[2]Общая!H232," ",[2]Общая!I232," 
", [2]Общая!K232," ",[2]Общая!L232)</f>
        <v>Синькова Диана Тахировна 
специалист по охране труда 6 мес.</v>
      </c>
      <c r="E243" s="7" t="str">
        <f>[2]Общая!M232</f>
        <v>первичная</v>
      </c>
      <c r="F243" s="7" t="str">
        <f>[2]Общая!R232</f>
        <v>IV до и выше 1000 В</v>
      </c>
      <c r="G243" s="7" t="str">
        <f>[2]Общая!N232</f>
        <v>специалист по охране труда контролирующий электроустановки</v>
      </c>
      <c r="H243" s="15" t="str">
        <f>[2]Общая!S232</f>
        <v>ПТЭЭПЭЭ</v>
      </c>
      <c r="I243" s="8">
        <f>[2]Общая!V232</f>
        <v>0.66666666666666663</v>
      </c>
    </row>
    <row r="244" spans="2:9" s="3" customFormat="1" ht="103.5" customHeight="1" x14ac:dyDescent="0.25">
      <c r="B244" s="2">
        <v>230</v>
      </c>
      <c r="C244" s="5" t="str">
        <f>[2]Общая!E233</f>
        <v>АО "ЗТЗ"</v>
      </c>
      <c r="D244" s="6" t="str">
        <f>CONCATENATE([2]Общая!G233," ",[2]Общая!H233," ",[2]Общая!I233," 
", [2]Общая!K233," ",[2]Общая!L233)</f>
        <v>Порошин Владимир Сергеевич 
главный энергетик 8 мес.</v>
      </c>
      <c r="E244" s="7" t="str">
        <f>[2]Общая!M233</f>
        <v>первичная</v>
      </c>
      <c r="F244" s="7"/>
      <c r="G244" s="7" t="str">
        <f>[2]Общая!N233</f>
        <v>управленческий персонал</v>
      </c>
      <c r="H244" s="15" t="str">
        <f>[2]Общая!S233</f>
        <v>ПТЭТЭ</v>
      </c>
      <c r="I244" s="8">
        <f>[2]Общая!V233</f>
        <v>0.66666666666666663</v>
      </c>
    </row>
    <row r="245" spans="2:9" s="3" customFormat="1" ht="80.099999999999994" customHeight="1" x14ac:dyDescent="0.25">
      <c r="B245" s="2">
        <v>231</v>
      </c>
      <c r="C245" s="5" t="str">
        <f>[2]Общая!E234</f>
        <v>АО "ЗТЗ"</v>
      </c>
      <c r="D245" s="6" t="str">
        <f>CONCATENATE([2]Общая!G234," ",[2]Общая!H234," ",[2]Общая!I234," 
", [2]Общая!K234," ",[2]Общая!L234)</f>
        <v>Фомин Виталий  Анатольевич 
мастер 11 мес.</v>
      </c>
      <c r="E245" s="7" t="str">
        <f>[2]Общая!M234</f>
        <v>первичная</v>
      </c>
      <c r="F245" s="7"/>
      <c r="G245" s="7" t="str">
        <f>[2]Общая!N234</f>
        <v>управленческий персонал</v>
      </c>
      <c r="H245" s="15" t="str">
        <f>[2]Общая!S234</f>
        <v>ПТЭТЭ</v>
      </c>
      <c r="I245" s="8">
        <f>[2]Общая!V234</f>
        <v>0.66666666666666696</v>
      </c>
    </row>
    <row r="246" spans="2:9" s="3" customFormat="1" ht="91.5" customHeight="1" x14ac:dyDescent="0.25">
      <c r="B246" s="2">
        <v>232</v>
      </c>
      <c r="C246" s="5" t="str">
        <f>[2]Общая!E235</f>
        <v>ООО "Чехов Автоцентр"</v>
      </c>
      <c r="D246" s="6" t="str">
        <f>CONCATENATE([2]Общая!G235," ",[2]Общая!H235," ",[2]Общая!I235," 
", [2]Общая!K235," ",[2]Общая!L235)</f>
        <v>Андронов Анатолий Николаевич 
Инженер-механик 1 мес</v>
      </c>
      <c r="E246" s="7" t="str">
        <f>[2]Общая!M235</f>
        <v>внеочередная</v>
      </c>
      <c r="F246" s="7" t="str">
        <f>[2]Общая!R235</f>
        <v>II до и выше 1000 В</v>
      </c>
      <c r="G246" s="7" t="str">
        <f>[2]Общая!N235</f>
        <v>ремонтный персонал</v>
      </c>
      <c r="H246" s="15" t="str">
        <f>[2]Общая!S235</f>
        <v>ПТЭЭПЭЭ</v>
      </c>
      <c r="I246" s="8">
        <f>[2]Общая!V235</f>
        <v>0.66666666666666696</v>
      </c>
    </row>
    <row r="247" spans="2:9" s="3" customFormat="1" ht="75" customHeight="1" x14ac:dyDescent="0.25">
      <c r="B247" s="2">
        <v>233</v>
      </c>
      <c r="C247" s="5" t="str">
        <f>[2]Общая!E236</f>
        <v>ТСЖ "Центр"</v>
      </c>
      <c r="D247" s="6" t="str">
        <f>CONCATENATE([2]Общая!G236," ",[2]Общая!H236," ",[2]Общая!I236," 
", [2]Общая!K236," ",[2]Общая!L236)</f>
        <v>Алексеев Андрей Михайлович 
председатель правления 10 лет</v>
      </c>
      <c r="E247" s="7" t="str">
        <f>[2]Общая!M236</f>
        <v>первичная</v>
      </c>
      <c r="F247" s="7"/>
      <c r="G247" s="7" t="str">
        <f>[2]Общая!N236</f>
        <v>руководитель структурного подразделения</v>
      </c>
      <c r="H247" s="15" t="str">
        <f>[2]Общая!S236</f>
        <v>ПТЭТЭ</v>
      </c>
      <c r="I247" s="8">
        <f>[2]Общая!V236</f>
        <v>0.66666666666666696</v>
      </c>
    </row>
    <row r="248" spans="2:9" s="3" customFormat="1" ht="80.099999999999994" customHeight="1" x14ac:dyDescent="0.25">
      <c r="B248" s="2">
        <v>234</v>
      </c>
      <c r="C248" s="5" t="str">
        <f>[2]Общая!E237</f>
        <v>ИП Ломова Наталья Юрьевна</v>
      </c>
      <c r="D248" s="6" t="str">
        <f>CONCATENATE([2]Общая!G237," ",[2]Общая!H237," ",[2]Общая!I237," 
", [2]Общая!K237," ",[2]Общая!L237)</f>
        <v>Свистунов Станислав Анатольевич 
Электромонтер 4 мес.</v>
      </c>
      <c r="E248" s="7" t="str">
        <f>[2]Общая!M237</f>
        <v>внеочередная</v>
      </c>
      <c r="F248" s="7" t="str">
        <f>[2]Общая!R237</f>
        <v>III до 1000 В</v>
      </c>
      <c r="G248" s="7" t="str">
        <f>[2]Общая!N237</f>
        <v>оперативно-ремонтный персонал</v>
      </c>
      <c r="H248" s="15" t="str">
        <f>[2]Общая!S237</f>
        <v>ПТЭЭПЭЭ</v>
      </c>
      <c r="I248" s="8">
        <f>[2]Общая!V237</f>
        <v>0.66666666666666696</v>
      </c>
    </row>
    <row r="249" spans="2:9" s="3" customFormat="1" ht="80.099999999999994" customHeight="1" x14ac:dyDescent="0.25">
      <c r="B249" s="2">
        <v>235</v>
      </c>
      <c r="C249" s="5" t="str">
        <f>[2]Общая!E238</f>
        <v>ГБУЗ Московской области «Клинская больница»</v>
      </c>
      <c r="D249" s="6" t="str">
        <f>CONCATENATE([2]Общая!G238," ",[2]Общая!H238," ",[2]Общая!I238," 
", [2]Общая!K238," ",[2]Общая!L238)</f>
        <v>Худяков  Евгений Витальевич 
Инженер-энергетик 4 г.</v>
      </c>
      <c r="E249" s="7" t="str">
        <f>[2]Общая!M238</f>
        <v>очередная</v>
      </c>
      <c r="F249" s="7" t="str">
        <f>[2]Общая!R238</f>
        <v xml:space="preserve">
IV до 1000 В</v>
      </c>
      <c r="G249" s="7" t="str">
        <f>[2]Общая!N238</f>
        <v>административно—технический персонал</v>
      </c>
      <c r="H249" s="15" t="str">
        <f>[2]Общая!S238</f>
        <v>ПТЭЭПЭЭ</v>
      </c>
      <c r="I249" s="8">
        <f>[2]Общая!V238</f>
        <v>0.66666666666666696</v>
      </c>
    </row>
    <row r="250" spans="2:9" s="3" customFormat="1" ht="80.099999999999994" customHeight="1" x14ac:dyDescent="0.25">
      <c r="B250" s="2">
        <v>236</v>
      </c>
      <c r="C250" s="5" t="str">
        <f>[2]Общая!E239</f>
        <v>ГБУЗ Московской области «Клинская больница»</v>
      </c>
      <c r="D250" s="6" t="str">
        <f>CONCATENATE([2]Общая!G239," ",[2]Общая!H239," ",[2]Общая!I239," 
", [2]Общая!K239," ",[2]Общая!L239)</f>
        <v>Леонов Сергей Владимирович 
Инженер 9 лет</v>
      </c>
      <c r="E250" s="7" t="str">
        <f>[2]Общая!M239</f>
        <v>очередная</v>
      </c>
      <c r="F250" s="7" t="str">
        <f>[2]Общая!R239</f>
        <v xml:space="preserve">
IV до 1000 В</v>
      </c>
      <c r="G250" s="7" t="str">
        <f>[2]Общая!N239</f>
        <v>административно—технический персонал</v>
      </c>
      <c r="H250" s="15" t="str">
        <f>[2]Общая!S239</f>
        <v>ПТЭЭПЭЭ</v>
      </c>
      <c r="I250" s="8">
        <f>[2]Общая!V239</f>
        <v>0.66666666666666696</v>
      </c>
    </row>
    <row r="251" spans="2:9" s="3" customFormat="1" ht="96" customHeight="1" x14ac:dyDescent="0.25">
      <c r="B251" s="2">
        <v>237</v>
      </c>
      <c r="C251" s="5" t="str">
        <f>[2]Общая!E240</f>
        <v>ГБУЗ Московской области «Клинская больница»</v>
      </c>
      <c r="D251" s="6" t="str">
        <f>CONCATENATE([2]Общая!G240," ",[2]Общая!H240," ",[2]Общая!I240," 
", [2]Общая!K240," ",[2]Общая!L240)</f>
        <v>Ялунин Сергей Олегович 
Инженер по медицинскому оборудованию 9 лет</v>
      </c>
      <c r="E251" s="7" t="str">
        <f>[2]Общая!M240</f>
        <v>очередная</v>
      </c>
      <c r="F251" s="7" t="str">
        <f>[2]Общая!R240</f>
        <v xml:space="preserve">
IV до 1000 В</v>
      </c>
      <c r="G251" s="7" t="str">
        <f>[2]Общая!N240</f>
        <v>административно—технический персонал</v>
      </c>
      <c r="H251" s="15" t="str">
        <f>[2]Общая!S240</f>
        <v>ПТЭЭПЭЭ</v>
      </c>
      <c r="I251" s="8">
        <f>[2]Общая!V240</f>
        <v>0.66666666666666696</v>
      </c>
    </row>
    <row r="252" spans="2:9" s="3" customFormat="1" ht="96" customHeight="1" x14ac:dyDescent="0.25">
      <c r="B252" s="2">
        <v>238</v>
      </c>
      <c r="C252" s="5" t="str">
        <f>[2]Общая!E241</f>
        <v>АНО "Институт инженерной физики"</v>
      </c>
      <c r="D252" s="6" t="str">
        <f>CONCATENATE([2]Общая!G241," ",[2]Общая!H241," ",[2]Общая!I241," 
", [2]Общая!K241," ",[2]Общая!L241)</f>
        <v>Бахтин Дмитрий Анатольевич 
Главный энергетик 2 год 3 мес</v>
      </c>
      <c r="E252" s="7" t="str">
        <f>[2]Общая!M241</f>
        <v>очередная</v>
      </c>
      <c r="F252" s="7" t="str">
        <f>[2]Общая!R241</f>
        <v>IV до 1000 В</v>
      </c>
      <c r="G252" s="7" t="str">
        <f>[2]Общая!N241</f>
        <v>административно—технический персонал</v>
      </c>
      <c r="H252" s="15" t="str">
        <f>[2]Общая!S241</f>
        <v>ПТЭЭПЭЭ</v>
      </c>
      <c r="I252" s="8">
        <f>[2]Общая!V241</f>
        <v>0.66666666666666696</v>
      </c>
    </row>
    <row r="253" spans="2:9" s="3" customFormat="1" ht="80.099999999999994" customHeight="1" x14ac:dyDescent="0.25">
      <c r="B253" s="2">
        <v>239</v>
      </c>
      <c r="C253" s="5" t="str">
        <f>[2]Общая!E242</f>
        <v>АНО "Институт инженерной физики"</v>
      </c>
      <c r="D253" s="6" t="str">
        <f>CONCATENATE([2]Общая!G242," ",[2]Общая!H242," ",[2]Общая!I242," 
", [2]Общая!K242," ",[2]Общая!L242)</f>
        <v>Кулагин Владимир Александрович 
Заместитель главного энергетика 2 год 1 мес</v>
      </c>
      <c r="E253" s="7" t="str">
        <f>[2]Общая!M242</f>
        <v>очередная</v>
      </c>
      <c r="F253" s="7" t="str">
        <f>[2]Общая!R242</f>
        <v>IV до 1000 В</v>
      </c>
      <c r="G253" s="7" t="str">
        <f>[2]Общая!N242</f>
        <v>административно—технический персонал</v>
      </c>
      <c r="H253" s="15" t="str">
        <f>[2]Общая!S242</f>
        <v>ПТЭЭПЭЭ</v>
      </c>
      <c r="I253" s="8">
        <f>[2]Общая!V242</f>
        <v>0.66666666666666696</v>
      </c>
    </row>
    <row r="254" spans="2:9" s="3" customFormat="1" ht="99.75" customHeight="1" x14ac:dyDescent="0.25">
      <c r="B254" s="2">
        <v>240</v>
      </c>
      <c r="C254" s="5" t="str">
        <f>[2]Общая!E243</f>
        <v>АНО "Институт инженерной физики"</v>
      </c>
      <c r="D254" s="6" t="str">
        <f>CONCATENATE([2]Общая!G243," ",[2]Общая!H243," ",[2]Общая!I243," 
", [2]Общая!K243," ",[2]Общая!L243)</f>
        <v>Холин Сергей  Михайлович 
Техник по ремонту электрооборудования 11 лет</v>
      </c>
      <c r="E254" s="7" t="str">
        <f>[2]Общая!M243</f>
        <v>очередная</v>
      </c>
      <c r="F254" s="7" t="str">
        <f>[2]Общая!R243</f>
        <v>III до 1000 В</v>
      </c>
      <c r="G254" s="7" t="str">
        <f>[2]Общая!N243</f>
        <v>административно—технический персонал</v>
      </c>
      <c r="H254" s="15" t="str">
        <f>[2]Общая!S243</f>
        <v>ПТЭЭПЭЭ</v>
      </c>
      <c r="I254" s="8">
        <f>[2]Общая!V243</f>
        <v>0.66666666666666696</v>
      </c>
    </row>
    <row r="255" spans="2:9" s="3" customFormat="1" ht="96.75" customHeight="1" x14ac:dyDescent="0.25">
      <c r="B255" s="2">
        <v>241</v>
      </c>
      <c r="C255" s="5" t="str">
        <f>[2]Общая!E244</f>
        <v>АНО "Институт инженерной физики"</v>
      </c>
      <c r="D255" s="6" t="str">
        <f>CONCATENATE([2]Общая!G244," ",[2]Общая!H244," ",[2]Общая!I244," 
", [2]Общая!K244," ",[2]Общая!L244)</f>
        <v>Страхов  Александр Владимирович 
Заместитель начальника электроизмерительной лаборатории  1 год</v>
      </c>
      <c r="E255" s="7" t="str">
        <f>[2]Общая!M244</f>
        <v>очередная</v>
      </c>
      <c r="F255" s="7" t="str">
        <f>[2]Общая!R244</f>
        <v>IV до 1000 В</v>
      </c>
      <c r="G255" s="7" t="str">
        <f>[2]Общая!N244</f>
        <v>административно-технический персонал,  с правом испытания оборудования повышенным напряжением</v>
      </c>
      <c r="H255" s="15" t="str">
        <f>[2]Общая!S244</f>
        <v>ПТЭЭСиС</v>
      </c>
      <c r="I255" s="8">
        <f>[2]Общая!V244</f>
        <v>0.66666666666666696</v>
      </c>
    </row>
    <row r="256" spans="2:9" s="3" customFormat="1" ht="93" customHeight="1" x14ac:dyDescent="0.25">
      <c r="B256" s="2">
        <v>242</v>
      </c>
      <c r="C256" s="5" t="str">
        <f>[2]Общая!E245</f>
        <v>АНО "Институт инженерной физики"</v>
      </c>
      <c r="D256" s="6" t="str">
        <f>CONCATENATE([2]Общая!G245," ",[2]Общая!H245," ",[2]Общая!I245," 
", [2]Общая!K245," ",[2]Общая!L245)</f>
        <v>Брылёв Вячеслав Евгеньевич 
Начальник электроизмерительной лаборатории 1 мес</v>
      </c>
      <c r="E256" s="7" t="str">
        <f>[2]Общая!M245</f>
        <v>внеочередная</v>
      </c>
      <c r="F256" s="7" t="str">
        <f>[2]Общая!R245</f>
        <v>IV до 1000 В</v>
      </c>
      <c r="G256" s="7" t="str">
        <f>[2]Общая!N245</f>
        <v>административно-технический персонал,  с правом испытания оборудования повышенным напряжением</v>
      </c>
      <c r="H256" s="15" t="str">
        <f>[2]Общая!S245</f>
        <v>ПТЭЭСиС</v>
      </c>
      <c r="I256" s="8">
        <f>[2]Общая!V245</f>
        <v>0.66666666666666696</v>
      </c>
    </row>
    <row r="257" spans="2:9" s="3" customFormat="1" ht="94.5" customHeight="1" x14ac:dyDescent="0.25">
      <c r="B257" s="2">
        <v>243</v>
      </c>
      <c r="C257" s="5" t="str">
        <f>[2]Общая!E246</f>
        <v>НОЧУ БСО «Международная школа»</v>
      </c>
      <c r="D257" s="6" t="str">
        <f>CONCATENATE([2]Общая!G246," ",[2]Общая!H246," ",[2]Общая!I246," 
", [2]Общая!K246," ",[2]Общая!L246)</f>
        <v>Эргеш Уулу  Женишбек  
Техник-смотритель 1 г</v>
      </c>
      <c r="E257" s="7" t="str">
        <f>[2]Общая!M246</f>
        <v>внеочередная</v>
      </c>
      <c r="F257" s="7" t="str">
        <f>[2]Общая!R246</f>
        <v>III до 1000 В</v>
      </c>
      <c r="G257" s="7" t="str">
        <f>[2]Общая!N246</f>
        <v>оперативно-ремонтный персонал</v>
      </c>
      <c r="H257" s="15" t="str">
        <f>[2]Общая!S246</f>
        <v>ПТЭЭПЭЭ</v>
      </c>
      <c r="I257" s="8">
        <f>[2]Общая!V246</f>
        <v>0.66666666666666696</v>
      </c>
    </row>
    <row r="258" spans="2:9" s="3" customFormat="1" ht="97.5" customHeight="1" x14ac:dyDescent="0.25">
      <c r="B258" s="2">
        <v>244</v>
      </c>
      <c r="C258" s="5" t="str">
        <f>[2]Общая!E247</f>
        <v>Володарское РНПУ филиал АО "Транснефть - Верхняя Волга"</v>
      </c>
      <c r="D258" s="6" t="str">
        <f>CONCATENATE([2]Общая!G247," ",[2]Общая!H247," ",[2]Общая!I247," 
", [2]Общая!K247," ",[2]Общая!L247)</f>
        <v>Кудрявцев Альберт Сергеевич 
Начальник электролаборатории 6 лет</v>
      </c>
      <c r="E258" s="7" t="str">
        <f>[2]Общая!M247</f>
        <v>очередная</v>
      </c>
      <c r="F258" s="7" t="str">
        <f>[2]Общая!R247</f>
        <v>V до и выше 1000 В</v>
      </c>
      <c r="G258" s="7" t="str">
        <f>[2]Общая!N247</f>
        <v>административно-технический персонал,  с правом испытания оборудования повышенным напряжением</v>
      </c>
      <c r="H258" s="15" t="str">
        <f>[2]Общая!S247</f>
        <v>ПТЭЭСиС</v>
      </c>
      <c r="I258" s="8">
        <f>[2]Общая!V247</f>
        <v>0.66666666666666696</v>
      </c>
    </row>
    <row r="259" spans="2:9" s="3" customFormat="1" ht="90" customHeight="1" x14ac:dyDescent="0.25">
      <c r="B259" s="2">
        <v>245</v>
      </c>
      <c r="C259" s="5" t="str">
        <f>[2]Общая!E248</f>
        <v>ООО "ИЦР"</v>
      </c>
      <c r="D259" s="6" t="str">
        <f>CONCATENATE([2]Общая!G248," ",[2]Общая!H248," ",[2]Общая!I248," 
", [2]Общая!K248," ",[2]Общая!L248)</f>
        <v>Шулындин Николай  Андреевич 
Ведущий инженер 1</v>
      </c>
      <c r="E259" s="7" t="str">
        <f>[2]Общая!M248</f>
        <v>очередная</v>
      </c>
      <c r="F259" s="7" t="str">
        <f>[2]Общая!R248</f>
        <v>III до 1000 В</v>
      </c>
      <c r="G259" s="7" t="str">
        <f>[2]Общая!N248</f>
        <v>административно—технический персонал</v>
      </c>
      <c r="H259" s="15" t="str">
        <f>[2]Общая!S248</f>
        <v>ПТЭЭПЭЭ</v>
      </c>
      <c r="I259" s="8">
        <f>[2]Общая!V248</f>
        <v>0.66666666666666696</v>
      </c>
    </row>
    <row r="260" spans="2:9" s="3" customFormat="1" ht="97.5" customHeight="1" x14ac:dyDescent="0.25">
      <c r="B260" s="2">
        <v>246</v>
      </c>
      <c r="C260" s="5" t="str">
        <f>[2]Общая!E249</f>
        <v>ООО "ИЦР"</v>
      </c>
      <c r="D260" s="6" t="str">
        <f>CONCATENATE([2]Общая!G249," ",[2]Общая!H249," ",[2]Общая!I249," 
", [2]Общая!K249," ",[2]Общая!L249)</f>
        <v>Ковыженко Дмитрий Юрьевич 
Ведущий инженер 2</v>
      </c>
      <c r="E260" s="7" t="str">
        <f>[2]Общая!M249</f>
        <v>очередная</v>
      </c>
      <c r="F260" s="7" t="str">
        <f>[2]Общая!R249</f>
        <v>III до 1000 В</v>
      </c>
      <c r="G260" s="7" t="str">
        <f>[2]Общая!N249</f>
        <v>административно—технический персонал</v>
      </c>
      <c r="H260" s="15" t="str">
        <f>[2]Общая!S249</f>
        <v>ПТЭЭПЭЭ</v>
      </c>
      <c r="I260" s="8">
        <f>[2]Общая!V249</f>
        <v>0.66666666666666696</v>
      </c>
    </row>
    <row r="261" spans="2:9" s="3" customFormat="1" ht="93" customHeight="1" x14ac:dyDescent="0.25">
      <c r="B261" s="2">
        <v>247</v>
      </c>
      <c r="C261" s="5" t="str">
        <f>[2]Общая!E250</f>
        <v>ООО "ИЦР"</v>
      </c>
      <c r="D261" s="6" t="str">
        <f>CONCATENATE([2]Общая!G250," ",[2]Общая!H250," ",[2]Общая!I250," 
", [2]Общая!K250," ",[2]Общая!L250)</f>
        <v>Андрюшин Владимир Адександрович 
Инженер 2</v>
      </c>
      <c r="E261" s="7" t="str">
        <f>[2]Общая!M250</f>
        <v>очередная</v>
      </c>
      <c r="F261" s="7" t="str">
        <f>[2]Общая!R250</f>
        <v>III до 1000 В</v>
      </c>
      <c r="G261" s="7" t="str">
        <f>[2]Общая!N250</f>
        <v>административно—технический персонал</v>
      </c>
      <c r="H261" s="15" t="str">
        <f>[2]Общая!S250</f>
        <v>ПТЭЭПЭЭ</v>
      </c>
      <c r="I261" s="8">
        <f>[2]Общая!V250</f>
        <v>0.66666666666666696</v>
      </c>
    </row>
    <row r="262" spans="2:9" s="3" customFormat="1" ht="99" customHeight="1" x14ac:dyDescent="0.25">
      <c r="B262" s="2">
        <v>248</v>
      </c>
      <c r="C262" s="5" t="str">
        <f>[2]Общая!E251</f>
        <v>ООО "ИЦР"</v>
      </c>
      <c r="D262" s="6" t="str">
        <f>CONCATENATE([2]Общая!G251," ",[2]Общая!H251," ",[2]Общая!I251," 
", [2]Общая!K251," ",[2]Общая!L251)</f>
        <v>Зацеркивный Кирилл Игоревич 
Инженер 1</v>
      </c>
      <c r="E262" s="7" t="str">
        <f>[2]Общая!M251</f>
        <v>первичная</v>
      </c>
      <c r="F262" s="7" t="str">
        <f>[2]Общая!R251</f>
        <v>II до 1000 В</v>
      </c>
      <c r="G262" s="7" t="str">
        <f>[2]Общая!N251</f>
        <v>административно—технический персонал</v>
      </c>
      <c r="H262" s="15" t="str">
        <f>[2]Общая!S251</f>
        <v>ПТЭЭПЭЭ</v>
      </c>
      <c r="I262" s="8">
        <f>[2]Общая!V251</f>
        <v>0.6875</v>
      </c>
    </row>
    <row r="263" spans="2:9" s="3" customFormat="1" ht="90" customHeight="1" x14ac:dyDescent="0.25">
      <c r="B263" s="2">
        <v>249</v>
      </c>
      <c r="C263" s="5" t="str">
        <f>[2]Общая!E252</f>
        <v>ООО "ИЦР"</v>
      </c>
      <c r="D263" s="6" t="str">
        <f>CONCATENATE([2]Общая!G252," ",[2]Общая!H252," ",[2]Общая!I252," 
", [2]Общая!K252," ",[2]Общая!L252)</f>
        <v>Халевин Никита Сергеевич 
Младший инженер-проектировщик 0,5</v>
      </c>
      <c r="E263" s="7" t="str">
        <f>[2]Общая!M252</f>
        <v>первичная</v>
      </c>
      <c r="F263" s="7" t="str">
        <f>[2]Общая!R252</f>
        <v>II до 1000 В</v>
      </c>
      <c r="G263" s="7" t="str">
        <f>[2]Общая!N252</f>
        <v>административно—технический персонал</v>
      </c>
      <c r="H263" s="15" t="str">
        <f>[2]Общая!S252</f>
        <v>ПТЭЭПЭЭ</v>
      </c>
      <c r="I263" s="8">
        <f>[2]Общая!V252</f>
        <v>0.6875</v>
      </c>
    </row>
    <row r="264" spans="2:9" s="3" customFormat="1" ht="94.5" customHeight="1" x14ac:dyDescent="0.25">
      <c r="B264" s="2">
        <v>250</v>
      </c>
      <c r="C264" s="5" t="str">
        <f>[2]Общая!E253</f>
        <v>ООО "ИЦР"</v>
      </c>
      <c r="D264" s="6" t="str">
        <f>CONCATENATE([2]Общая!G253," ",[2]Общая!H253," ",[2]Общая!I253," 
", [2]Общая!K253," ",[2]Общая!L253)</f>
        <v>Воротынцев Андрей Вячеславович 
Инженер 0,5</v>
      </c>
      <c r="E264" s="7" t="str">
        <f>[2]Общая!M253</f>
        <v>первичная</v>
      </c>
      <c r="F264" s="7" t="str">
        <f>[2]Общая!R253</f>
        <v>II до 1000 В</v>
      </c>
      <c r="G264" s="7" t="str">
        <f>[2]Общая!N253</f>
        <v>административно—технический персонал</v>
      </c>
      <c r="H264" s="15" t="str">
        <f>[2]Общая!S253</f>
        <v>ПТЭЭПЭЭ</v>
      </c>
      <c r="I264" s="8">
        <f>[2]Общая!V253</f>
        <v>0.6875</v>
      </c>
    </row>
    <row r="265" spans="2:9" s="3" customFormat="1" ht="94.5" customHeight="1" x14ac:dyDescent="0.25">
      <c r="B265" s="2">
        <v>251</v>
      </c>
      <c r="C265" s="5" t="str">
        <f>[2]Общая!E254</f>
        <v>ООО "ИЦР"</v>
      </c>
      <c r="D265" s="6" t="str">
        <f>CONCATENATE([2]Общая!G254," ",[2]Общая!H254," ",[2]Общая!I254," 
", [2]Общая!K254," ",[2]Общая!L254)</f>
        <v>Куликова Елена Андреевна 
Инженер-проектировщик 5</v>
      </c>
      <c r="E265" s="7" t="str">
        <f>[2]Общая!M254</f>
        <v>внеочередная</v>
      </c>
      <c r="F265" s="7" t="str">
        <f>[2]Общая!R254</f>
        <v>III до 1000 В</v>
      </c>
      <c r="G265" s="7" t="str">
        <f>[2]Общая!N254</f>
        <v>административно—технический персонал</v>
      </c>
      <c r="H265" s="15" t="str">
        <f>[2]Общая!S254</f>
        <v>ПТЭЭПЭЭ</v>
      </c>
      <c r="I265" s="8">
        <f>[2]Общая!V254</f>
        <v>0.6875</v>
      </c>
    </row>
    <row r="266" spans="2:9" s="3" customFormat="1" ht="94.5" customHeight="1" x14ac:dyDescent="0.25">
      <c r="B266" s="2">
        <v>252</v>
      </c>
      <c r="C266" s="5" t="str">
        <f>[2]Общая!E255</f>
        <v>ООО "ИЦР"</v>
      </c>
      <c r="D266" s="6" t="str">
        <f>CONCATENATE([2]Общая!G255," ",[2]Общая!H255," ",[2]Общая!I255," 
", [2]Общая!K255," ",[2]Общая!L255)</f>
        <v>Бутовченко Полина Александровна 
Младший инженер-проектировщик 0,5</v>
      </c>
      <c r="E266" s="7" t="str">
        <f>[2]Общая!M255</f>
        <v>первичная</v>
      </c>
      <c r="F266" s="7" t="str">
        <f>[2]Общая!R255</f>
        <v>II до 1000 В</v>
      </c>
      <c r="G266" s="7" t="str">
        <f>[2]Общая!N255</f>
        <v>административно—технический персонал</v>
      </c>
      <c r="H266" s="15" t="str">
        <f>[2]Общая!S255</f>
        <v>ПТЭЭПЭЭ</v>
      </c>
      <c r="I266" s="8">
        <f>[2]Общая!V255</f>
        <v>0.6875</v>
      </c>
    </row>
    <row r="267" spans="2:9" s="3" customFormat="1" ht="94.5" customHeight="1" x14ac:dyDescent="0.25">
      <c r="B267" s="1"/>
      <c r="C267" s="1"/>
      <c r="D267" s="11" t="s">
        <v>20</v>
      </c>
      <c r="E267" s="10"/>
      <c r="F267" s="10"/>
      <c r="G267" s="10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2025-05-14T08:15:20Z</dcterms:modified>
</cp:coreProperties>
</file>